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.zaczeniuk\Desktop\"/>
    </mc:Choice>
  </mc:AlternateContent>
  <xr:revisionPtr revIDLastSave="0" documentId="13_ncr:1_{0124E649-50E4-4E3B-832E-2826C9E61F9D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Sprawozdanie - r. strategiczne" sheetId="1" r:id="rId1"/>
    <sheet name="Sprawozdanie - r. operacyjne" sheetId="3" r:id="rId2"/>
    <sheet name="Sprawozdanie - r. projektu" sheetId="4" r:id="rId3"/>
    <sheet name="Dane" sheetId="2" state="hidden" r:id="rId4"/>
  </sheets>
  <definedNames>
    <definedName name="_xlnm.Print_Area" localSheetId="1">'Sprawozdanie - r. operacyjne'!$1:$29</definedName>
    <definedName name="_xlnm.Print_Area" localSheetId="2">'Sprawozdanie - r. projektu'!$1:$24</definedName>
    <definedName name="_xlnm.Print_Area" localSheetId="0">'Sprawozdanie - r. strategiczne'!$1:$19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4" l="1"/>
  <c r="O16" i="4" s="1"/>
  <c r="N18" i="4"/>
  <c r="O18" i="4" s="1"/>
  <c r="N17" i="4"/>
  <c r="O17" i="4" s="1"/>
  <c r="N15" i="4"/>
  <c r="N15" i="1"/>
  <c r="O15" i="1" s="1"/>
  <c r="N16" i="1"/>
  <c r="O16" i="1" s="1"/>
  <c r="N17" i="1"/>
  <c r="O17" i="1" s="1"/>
  <c r="N18" i="1"/>
  <c r="O18" i="1" s="1"/>
  <c r="O15" i="4" l="1"/>
  <c r="M19" i="3"/>
  <c r="M18" i="3"/>
  <c r="M17" i="3"/>
  <c r="M16" i="3"/>
  <c r="N16" i="3" s="1"/>
  <c r="N19" i="3" l="1"/>
  <c r="N18" i="3"/>
  <c r="N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</author>
    <author>Barbara Litman</author>
  </authors>
  <commentList>
    <comment ref="B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Cel strategiczny główny zawarty w Strategi Rozwoju Politechniki Białostockiej</t>
        </r>
      </text>
    </comment>
    <comment ref="C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Cel strategiczny szczegółowy zawarty w Strategi Rozwoju Politechniki Białostockiej</t>
        </r>
      </text>
    </comment>
    <comment ref="G1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Kategorie ryzyka należy określić przy pomocy Tabeli nr 1 - załącznik nr 1 do "Procedury zarządzania ryzykiem" (np. finansowe, organizacyjne, zasobów ludzkich).</t>
        </r>
      </text>
    </comment>
    <comment ref="K11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Należy wybrać właściwą odpowiedź, a w przypadku wyeliminowania ryzyka nie wypełniać kolumn: 11,12,13,14,15,17,18</t>
        </r>
      </text>
    </comment>
    <comment ref="O11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ryzyko na poziomie 1-9 </t>
        </r>
        <r>
          <rPr>
            <b/>
            <sz val="9"/>
            <color indexed="81"/>
            <rFont val="Tahoma"/>
            <family val="2"/>
            <charset val="238"/>
          </rPr>
          <t xml:space="preserve">akceptowalne
</t>
        </r>
        <r>
          <rPr>
            <sz val="9"/>
            <color indexed="81"/>
            <rFont val="Tahoma"/>
            <family val="2"/>
            <charset val="238"/>
          </rPr>
          <t>ryzyko na poziomie 10 - 25</t>
        </r>
        <r>
          <rPr>
            <b/>
            <sz val="9"/>
            <color indexed="81"/>
            <rFont val="Tahoma"/>
            <family val="2"/>
            <charset val="238"/>
          </rPr>
          <t xml:space="preserve"> nieakceptowalne </t>
        </r>
      </text>
    </comment>
    <comment ref="P1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Dla ryzyka</t>
        </r>
        <r>
          <rPr>
            <b/>
            <sz val="9"/>
            <color indexed="81"/>
            <rFont val="Tahoma"/>
            <family val="2"/>
            <charset val="238"/>
          </rPr>
          <t xml:space="preserve"> akceptowalnego</t>
        </r>
        <r>
          <rPr>
            <sz val="9"/>
            <color indexed="81"/>
            <rFont val="Tahoma"/>
            <family val="2"/>
            <charset val="238"/>
          </rPr>
          <t xml:space="preserve"> należy wybrć monitorowanie, a dla ryzyka </t>
        </r>
        <r>
          <rPr>
            <b/>
            <sz val="9"/>
            <color indexed="81"/>
            <rFont val="Tahoma"/>
            <family val="2"/>
            <charset val="238"/>
          </rPr>
          <t>nieakceptowalnego</t>
        </r>
        <r>
          <rPr>
            <sz val="9"/>
            <color indexed="81"/>
            <rFont val="Tahoma"/>
            <family val="2"/>
            <charset val="238"/>
          </rPr>
          <t xml:space="preserve"> jedną z czterech reakcji na ryzyko. Wybór reakcji na ryzyko opisuje  § 12 "Procedury zarządzania ryzykiem"</t>
        </r>
      </text>
    </comment>
    <comment ref="Q1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Osoby zarządzające ryzykiem – rektor, prorektorzy, kanclerz, kwestor, dziekani, dyrektorzy instytutów, dyrektorzy/kierownicy jednostek ogólnouczelnianych, kierownicy katedr lub zakładów, kierownicy jednostek organizacyjnych administracji, dyrektorzy jednostek funkcjonujących wg odrębnych przepisów, zespoły samodzielnych stanowisk, pracownicy zatrudnieni na samodzielnych stanowiskach, kierownicy projektów oraz pełnomocnicy rektora. </t>
        </r>
      </text>
    </comment>
    <comment ref="R1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ryzyko zmaterializowane – ryzyko, które wystąpiło w analizowanym okresie czasu (od poprzedniej do bieżącej oceny)</t>
        </r>
      </text>
    </comment>
    <comment ref="D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 Ryzyka dzielimy na dwie grupy:
1) zagrożenia (negatywne czynniki ryzyka), zdarzenia, które mogą negatywnie wpływać na realizację celów;
2) szanse (pozytywne czynniki ryzyka), pojawiające się możliwości wykorzystania szans.
</t>
        </r>
      </text>
    </comment>
    <comment ref="E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Przyczyna/czynnik ryzyka – okoliczności, stan prawny, stan faktyczny, działania, zaniechanie działań i wydarzenia zewnętrzne oraz wewnętrzne, które mogą, ale nie muszą wywołać ryzyko.</t>
        </r>
      </text>
    </comment>
    <comment ref="F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Skutki (oddziaływanie) ryzyka – możliwe skutki lub konsekwencje dla Uczelni oceniane po uwzględnieniu stosowanych mechanizmów kontrolnych, takie jak straty, utrata reputacji/wizerunku, niekorzystne zdarzenia, koszty lub opóźnienia, jedna ze składowych niezbędnych do określenia istotności ryzyka.</t>
        </r>
      </text>
    </comment>
    <comment ref="H13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Działania zaradcze – zaprojektowane działania, wdrażane w przypadku ryzyk na nieakceptowalnym poziomie, mające na celu zredukowanie istotności ryzyka do poziomu akceptowalnego. Działania te powinny być zaplanowane w czasie z uwzględnieniem kosztów ich wdrożenia. Działania naprawcze przygotowywane są dla ryzyka, które się zmaterializowalo. Działania te są podejmowane w celu wyeliminowania przyczyn niezgodności i zapobieganie powtórnemu ich wystąpieniu.</t>
        </r>
      </text>
    </comment>
    <comment ref="I13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Termin wdrożenia działań zaradczych dzień, miesiąc, rok.</t>
        </r>
      </text>
    </comment>
    <comment ref="J1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Planowany koszt - jeśli dotyczy wydatkowania środkow pieniężnych.
</t>
        </r>
      </text>
    </comment>
    <comment ref="L13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Określenie prawdopodobieństwa (należy wpisać cyfrą ) w skali od 1 do 5, przy pomocy Tabeli nr 2 - załącznik nr 1 do "Procedury zarządzania ryzykiem".  
</t>
        </r>
      </text>
    </comment>
    <comment ref="M13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Określenie skutków (należy wpisać cyfrą) w skali od 1 do 5 -   przy pomocy Tabeli nr 3 - załącznik nr 1 do "Procedury zarządzania ryzykiem". Pomocą są elementy, które należy wziąć pod uwagę przy określaniu skutków.</t>
        </r>
      </text>
    </comment>
    <comment ref="N13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Poziom istotności ryzyka to iloczyn ocen z kolumn 10 i 11. Istotność ryzyka  określana jest  na podstawie Mapy Ryzyka, Tabela nr 4 - załącznik nr 1 do "Procedury zarządzania ryzykiem".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</author>
    <author>Barbara Litman</author>
  </authors>
  <commentList>
    <comment ref="B1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Zadania jednostki określone w Statucie, Regulaminie Organizacyjnym PB lub aktach prawnych określających zadania jednostek organizacyjnych, działających na podstawie odrębnych przepisów.</t>
        </r>
      </text>
    </comment>
    <comment ref="F1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Kategorie ryzyka należy określić przy pomocy Tabeli nr 1- załącznik nr 1 do "Procedury zarządzania ryzykiem" (np.finansowe, organizacyjne, zasobów ludzkich).</t>
        </r>
      </text>
    </comment>
    <comment ref="J12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Należy wybrać właściwą odpowiedź z listy rozwijanej, a w przypadku wyeliminowania ryzyka nie wypełniać kolumn: 10,11,12,13,14,16,17</t>
        </r>
      </text>
    </comment>
    <comment ref="N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ryzyka na poziomie 1-9 </t>
        </r>
        <r>
          <rPr>
            <b/>
            <sz val="9"/>
            <color indexed="81"/>
            <rFont val="Tahoma"/>
            <family val="2"/>
            <charset val="238"/>
          </rPr>
          <t xml:space="preserve">akceptowalne
</t>
        </r>
        <r>
          <rPr>
            <sz val="9"/>
            <color indexed="81"/>
            <rFont val="Tahoma"/>
            <family val="2"/>
            <charset val="238"/>
          </rPr>
          <t>ryzyko na poziomie 10 - 25</t>
        </r>
        <r>
          <rPr>
            <b/>
            <sz val="9"/>
            <color indexed="81"/>
            <rFont val="Tahoma"/>
            <family val="2"/>
            <charset val="238"/>
          </rPr>
          <t xml:space="preserve"> nieakceptowalne </t>
        </r>
      </text>
    </comment>
    <comment ref="O12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Dla ryzyka</t>
        </r>
        <r>
          <rPr>
            <b/>
            <sz val="9"/>
            <color indexed="81"/>
            <rFont val="Tahoma"/>
            <family val="2"/>
            <charset val="238"/>
          </rPr>
          <t xml:space="preserve"> akceptowalnego</t>
        </r>
        <r>
          <rPr>
            <sz val="9"/>
            <color indexed="81"/>
            <rFont val="Tahoma"/>
            <family val="2"/>
            <charset val="238"/>
          </rPr>
          <t xml:space="preserve"> należy wybrć monitorowanie, a dla ryzyka </t>
        </r>
        <r>
          <rPr>
            <b/>
            <sz val="9"/>
            <color indexed="81"/>
            <rFont val="Tahoma"/>
            <family val="2"/>
            <charset val="238"/>
          </rPr>
          <t>nieakceptowalnego</t>
        </r>
        <r>
          <rPr>
            <sz val="9"/>
            <color indexed="81"/>
            <rFont val="Tahoma"/>
            <family val="2"/>
            <charset val="238"/>
          </rPr>
          <t xml:space="preserve"> jedną z czterech reakcji na ryzyko. Wybór reakcji na ryzyko opisuje  § 12 "Procedury zarządzania ryzykiem"</t>
        </r>
      </text>
    </comment>
    <comment ref="P12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Osoby zarządzające ryzykiem – rektor, prorektorzy, kanclerz, kwestor, dziekani, dyrektorzy instytutów, dyrektorzy/kierownicy jednostek ogólnouczelnianych, kierownicy katedr lub zakładów, kierownicy jednostek organizacyjnych administracji, dyrektorzy jednostek funkcjonujących wg odrębnych przepisów, zespoły samodzielnych stanowisk, pracownicy zatrudnieni na samodzielnych stanowiskach, kierownicy projektów oraz pełnomocnicy rektora. </t>
        </r>
      </text>
    </comment>
    <comment ref="Q12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Ryzyko zmaterializowane – ryzyko, które wystąpiło w analizowanym okresie czasu (od poprzedniej do bieżącej oceny)</t>
        </r>
      </text>
    </comment>
    <comment ref="C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 Ryzyka dzielimy na dwie grupy:
1) zagrożenia (negatywne czynniki ryzyka), zdarzenia, które mogą negatywnie wpływać na realizację celów;
2) szanse (pozytywne czynniki ryzyka), pojawiające się możliwości wykorzystania szans.
</t>
        </r>
      </text>
    </comment>
    <comment ref="D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Przyczyna/czynnik ryzyka – okoliczności, stan prawny, stan faktyczny, działania, zaniechanie działań i wydarzenia zewnętrzne oraz wewnętrzne, które mogą, ale nie muszą wywołać ryzyko.</t>
        </r>
      </text>
    </comment>
    <comment ref="E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Skutki(oddziaływanie) ryzyka – możliwe skutki lub konsekwencje dla Uczelni oceniane po uwzględnieniu stosowanych mechanizmów kontrolnych, takie jak straty, utrata reputacji/wizerunku, niekorzystne zdarzenia, koszty lub opóźnienia, jedna ze składowych niezbędnych do określenia istotności ryzyka.</t>
        </r>
      </text>
    </comment>
    <comment ref="G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Działania zaradcze – zaprojektowane działania, wdrażane w przypadku ryzyk na nieakceptowalnym poziomie, mające na celu zredukowanie istotności ryzyka do poziomu akceptowalnego. Działania te powinny być zaplanowane w czasie z uwzględnieniem kosztów ich wdrożenia. Działani naprawcze przygotowywane są dla ryzyka, które się zmaterializowalo. Działania te są podejmowane w celu wyeliminowania przyczyn niezgodności i zapobieganie powtórnemu ich wystąpieniu.</t>
        </r>
      </text>
    </comment>
    <comment ref="H14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Termin wdrożenia działań zaradczych dzień, miesiąc, rok.</t>
        </r>
      </text>
    </comment>
    <comment ref="I14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 xml:space="preserve">Planowany koszt - jeśli dotyczy wydatkowania środkow pieniężnych.
</t>
        </r>
      </text>
    </comment>
    <comment ref="K14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 xml:space="preserve">Określenie prawdopodobieństwa (należy wpisać cyfrą) w skali od 1 do 5, przy pomocy Tabeli nr 2 - załącznik nr 1 do "Procedury zarządzania ryzykiem".  
</t>
        </r>
      </text>
    </comment>
    <comment ref="L1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Określenie skutków (należy wpisać cyfrą) w skali od 1 do 5 -   przy pomocy Tabeli nr 3 - załącznik nr 1 do "Procedury zarządzania ryzykiem", pomocą są elementy, które należy wziąć pod uwagę przy określaniu skutków.</t>
        </r>
      </text>
    </comment>
    <comment ref="M14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 xml:space="preserve">Poziom istotności ryzyka to iloczyn ocen z kolumn 9 i 10. Istotność ryzyka  określana jest  na podstawie Mapy Ryzyka, Tabela nr 4 - załącznik nr 1 do "Procedury zarządzania ryzykiem".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Wojciech Puchalski</author>
    <author>Barbara Litman</author>
    <author>Daniel</author>
  </authors>
  <commentList>
    <comment ref="A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Wpisać nazwę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Należy wpisać okres realizacji projektu datami od- do
</t>
        </r>
      </text>
    </comment>
    <comment ref="N10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Należy wypełnić w przypadku projektu będącego w okresie utrzymania trwałości projektu datami od- do</t>
        </r>
      </text>
    </comment>
    <comment ref="B11" authorId="2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Cele sformułowane w harmonogramie projektu</t>
        </r>
      </text>
    </comment>
    <comment ref="C11" authorId="2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Zadania zawarte w harmonogramie projektu</t>
        </r>
      </text>
    </comment>
    <comment ref="G11" authorId="2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Kategorie ryzyka należy określić przy pomocy Tabeli nr 1- załącznik nr 1 do "Procedury zarządzania ryzykiem" (np. finansowe, organizacyjne, zasobów ludzkich).</t>
        </r>
      </text>
    </comment>
    <comment ref="K11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
Należy wybrać właściwą odpowiedź, a w przypadku wyeliminowania ryzyka nie wypełniać kolumn: 11,12,13,14,15,17,18</t>
        </r>
      </text>
    </comment>
    <comment ref="O11" authorId="2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ryzyka na poziomie 1-9 </t>
        </r>
        <r>
          <rPr>
            <b/>
            <sz val="9"/>
            <color indexed="81"/>
            <rFont val="Tahoma"/>
            <family val="2"/>
            <charset val="238"/>
          </rPr>
          <t xml:space="preserve">akceptowalne
</t>
        </r>
        <r>
          <rPr>
            <sz val="9"/>
            <color indexed="81"/>
            <rFont val="Tahoma"/>
            <family val="2"/>
            <charset val="238"/>
          </rPr>
          <t>ryzyko na poziomie 10 - 25</t>
        </r>
        <r>
          <rPr>
            <b/>
            <sz val="9"/>
            <color indexed="81"/>
            <rFont val="Tahoma"/>
            <family val="2"/>
            <charset val="238"/>
          </rPr>
          <t xml:space="preserve"> nieakceptowalne </t>
        </r>
      </text>
    </comment>
    <comment ref="P11" authorId="2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Dla ryzyka</t>
        </r>
        <r>
          <rPr>
            <b/>
            <sz val="9"/>
            <color indexed="81"/>
            <rFont val="Tahoma"/>
            <family val="2"/>
            <charset val="238"/>
          </rPr>
          <t xml:space="preserve"> akceptowalnego</t>
        </r>
        <r>
          <rPr>
            <sz val="9"/>
            <color indexed="81"/>
            <rFont val="Tahoma"/>
            <family val="2"/>
            <charset val="238"/>
          </rPr>
          <t xml:space="preserve"> należy wybrć monitorowanie, a dla ryzyka </t>
        </r>
        <r>
          <rPr>
            <b/>
            <sz val="9"/>
            <color indexed="81"/>
            <rFont val="Tahoma"/>
            <family val="2"/>
            <charset val="238"/>
          </rPr>
          <t>nieakceptowalnego</t>
        </r>
        <r>
          <rPr>
            <sz val="9"/>
            <color indexed="81"/>
            <rFont val="Tahoma"/>
            <family val="2"/>
            <charset val="238"/>
          </rPr>
          <t xml:space="preserve"> jedną z czterech reakcji na ryzyko. Wybór reakcji na ryzyko opisuje  § 12 "Procedury zarządzania ryzykiem"</t>
        </r>
      </text>
    </comment>
    <comment ref="Q11" authorId="2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Osoby zarządzające ryzykiem – rektor, prorektorzy, kanclerz, kwestor, dziekani, dyrektorzy instytutów, dyrektorzy/kierownicy jednostek ogólnouczelnianych, kierownicy katedr lub zakładów, kierownicy jednostek organizacyjnych administracji, dyrektorzy jednostek funkcjonujących wg odrębnych przepisów, zespoły samodzielnych stanowisk, pracownicy zatrudnieni na samodzielnych stanowiskach, kierownicy projektów oraz pełnomocnicy rektora. </t>
        </r>
      </text>
    </comment>
    <comment ref="R11" authorId="2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Ryzyko zmaterializowane – ryzyko, które wystąpiło w analizowanym okresie czasu (od poprzedniej do bieżącej oceny)</t>
        </r>
      </text>
    </comment>
    <comment ref="D13" authorId="2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 Ryzyka dzielimy na dwie grupy:
1) zagrożenia (negatywne czynniki ryzyka), zdarzenia, które mogą negatywnie wpływać na realizację celów;
2) szanse (pozytywne czynniki ryzyka), pojawiające się możliwości wykorzystania szans.</t>
        </r>
      </text>
    </comment>
    <comment ref="E13" authorId="2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>Przyczyna/czynnik ryzyka – okoliczności, stan prawny, stan faktyczny, działania, zaniechanie działań i wydarzenia zewnętrzne oraz wewnętrzne, które mogą, ale nie muszą wywołać ryzyko.</t>
        </r>
      </text>
    </comment>
    <comment ref="F13" authorId="2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>Skutki (oddziaływanie) ryzyka – możliwe skutki lub konsekwencje dla Uczelni oceniane po uwzględnieniu stosowanych mechanizmów kontrolnych, takie jak straty, utrata reputacji/wizerunku, niekorzystne zdarzenia, koszty lub opóźnienia, jedna ze składowych niezbędnych do określenia istotności ryzyka.</t>
        </r>
      </text>
    </comment>
    <comment ref="H13" authorId="2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>Działania zaradcze – zaprojektowane działania, wdrażane w przypadku ryzyk na nieakceptowalnym poziomie, mające na celu zredukowanie istotności ryzyka do poziomu akceptowalnego. Działania te powinny być zaplanowane w czasie z uwzględnieniem kosztów ich wdrożenia. Działania naprawcze przygotowywane są dla ryzyka, które się zmaterializowalo. Działania te są podejmowane w celu wyeliminowania przyczyn niezgodności i zapobieganie ich powtórnemu wystąpieniu.</t>
        </r>
      </text>
    </comment>
    <comment ref="I13" authorId="2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>Termin wdrożenia działań zaradczych dzień, miesiąc, rok.</t>
        </r>
      </text>
    </comment>
    <comment ref="J13" authorId="2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Planowany koszt - jeśli dotyczy wydatkowania środkow pieniężnych.
</t>
        </r>
      </text>
    </comment>
    <comment ref="L13" authorId="2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 xml:space="preserve">Określenie prawdopodobieństwa (należy wpisać cyfrą) w skali od 1 do 5, przy pomocy Tabeli nr 2 - załącznik nr 1 do "Procedury zarządzania ryzykiem".  
</t>
        </r>
      </text>
    </comment>
    <comment ref="M13" authorId="2" shapeId="0" xr:uid="{00000000-0006-0000-0200-000013000000}">
      <text>
        <r>
          <rPr>
            <sz val="9"/>
            <color indexed="81"/>
            <rFont val="Tahoma"/>
            <family val="2"/>
            <charset val="238"/>
          </rPr>
          <t>Określenie skutków (należy wpisać cyfrą) w skali od 1 do 5 - przy pomocy Tabeli nr 3 - załącznik nr 1 do "Procedury zarządzania ryzykiem", pomocą są elementy, które należy wziąć pod uwagę przy określaniu skutków.</t>
        </r>
      </text>
    </comment>
    <comment ref="N13" authorId="2" shapeId="0" xr:uid="{00000000-0006-0000-0200-000014000000}">
      <text>
        <r>
          <rPr>
            <sz val="9"/>
            <color indexed="81"/>
            <rFont val="Tahoma"/>
            <family val="2"/>
            <charset val="238"/>
          </rPr>
          <t>Pozim istotności ryzyka to iloczyn ocen z kolumn 10 i 11. Istotność ryzyka  określana jest na podstawie Mapy Ryzyka, Tabela nr 4 - załącznik nr 1 do "Procedury zarządzania ryzykiem".</t>
        </r>
      </text>
    </comment>
  </commentList>
</comments>
</file>

<file path=xl/sharedStrings.xml><?xml version="1.0" encoding="utf-8"?>
<sst xmlns="http://schemas.openxmlformats.org/spreadsheetml/2006/main" count="521" uniqueCount="389">
  <si>
    <t>L.p.</t>
  </si>
  <si>
    <t xml:space="preserve">Cel
</t>
  </si>
  <si>
    <t xml:space="preserve">Zadanie
</t>
  </si>
  <si>
    <t xml:space="preserve">Prawdopodobieństwo wystąpienia ryzyka
</t>
  </si>
  <si>
    <t xml:space="preserve">Poziom istotności ryzyka
</t>
  </si>
  <si>
    <t xml:space="preserve">Czy ryzyko jest na akceptowalnym poziomie TAK/NIE     </t>
  </si>
  <si>
    <t>*niepotrzebne skreślić</t>
  </si>
  <si>
    <t>data i podpis osoby nadzorującej</t>
  </si>
  <si>
    <t>Kategorie ryzyka</t>
  </si>
  <si>
    <t>OPERACYJNEGO</t>
  </si>
  <si>
    <t>PROJEKTU</t>
  </si>
  <si>
    <t>STRATEGICZNEGO</t>
  </si>
  <si>
    <t>(kolejny rok kalendarzowy)</t>
  </si>
  <si>
    <t>…………………………….………</t>
  </si>
  <si>
    <t>Centrum Danych i Analiz Strategicznych</t>
  </si>
  <si>
    <t>………………………………………………………………………………..</t>
  </si>
  <si>
    <t>……………………………………..</t>
  </si>
  <si>
    <t>finansowe</t>
  </si>
  <si>
    <t>organizacyjne</t>
  </si>
  <si>
    <t>zasobów ludzkich</t>
  </si>
  <si>
    <t>systemów informatycznych</t>
  </si>
  <si>
    <t>infrastruktury</t>
  </si>
  <si>
    <t>wizerunku</t>
  </si>
  <si>
    <t>środowiska prawnego</t>
  </si>
  <si>
    <t>zewnętrzne</t>
  </si>
  <si>
    <t>korupcyjne</t>
  </si>
  <si>
    <t>inne</t>
  </si>
  <si>
    <t>rzadkie</t>
  </si>
  <si>
    <t>średnie</t>
  </si>
  <si>
    <t>prawdopodobne</t>
  </si>
  <si>
    <t>prawie pewne</t>
  </si>
  <si>
    <t>mało prawdopodobne</t>
  </si>
  <si>
    <t>Kanclerz</t>
  </si>
  <si>
    <t>Kwestor</t>
  </si>
  <si>
    <t>Dział Spraw Personalnych</t>
  </si>
  <si>
    <t>Dział Promocji</t>
  </si>
  <si>
    <t>Biuro Radców Prawnych</t>
  </si>
  <si>
    <t>Zespół Samodzielnych Stanowisk ds. Audytu Wewnętrznego</t>
  </si>
  <si>
    <t>Zespół Samodzielnych Stanowisk ds. BHP</t>
  </si>
  <si>
    <t>Zespół Samodzielnych Stanowisk ds. Obrony</t>
  </si>
  <si>
    <t>Archiwum Uczelniane i Centrum Historii Politechniki Białostockiej</t>
  </si>
  <si>
    <t>Dział Jakości Kształcenia</t>
  </si>
  <si>
    <t>Studium Języków Obcych</t>
  </si>
  <si>
    <t>Studium Wychowania Fizycznego i Sportu</t>
  </si>
  <si>
    <t>Dział Nauki</t>
  </si>
  <si>
    <t>Oficyna Wydawnicza</t>
  </si>
  <si>
    <t>Biblioteka Politechniki Białostockiej</t>
  </si>
  <si>
    <t>Biuro ds. Rozwoju i Programów Międzynarodowych</t>
  </si>
  <si>
    <t>Ośrodek Własności Intelektualnej</t>
  </si>
  <si>
    <t>Uczelniane Centrum Informatyczne</t>
  </si>
  <si>
    <t>Centrum Komputerowych Sieci Rozległych</t>
  </si>
  <si>
    <t>Rektor</t>
  </si>
  <si>
    <t>Dział Aparatury i Zakupów</t>
  </si>
  <si>
    <t>Dział Zamówień Publicznych</t>
  </si>
  <si>
    <t>Dom Studenta nr 1 (Alfa)</t>
  </si>
  <si>
    <t>Dom Studenta nr 2 (Beta)</t>
  </si>
  <si>
    <t>Dom Studenta nr 4 (Delta)</t>
  </si>
  <si>
    <t>Dom Studenta nr 3 (Gamma)</t>
  </si>
  <si>
    <t>Dział Elektroenergetyczny</t>
  </si>
  <si>
    <t>Zespół Samodzielnych Stanowisk ds. Ochrony Przeciwpożarowej</t>
  </si>
  <si>
    <t>Dział Księgowości</t>
  </si>
  <si>
    <t>Dział Rozliczeń Projektów</t>
  </si>
  <si>
    <t>Akademickie Liceum Ogólnokształcące Politechniki Białostockiej</t>
  </si>
  <si>
    <t>Szkoła Doktorska Politechniki Białostockiej</t>
  </si>
  <si>
    <t>Nowoczesna jednostka dydaktyczna</t>
  </si>
  <si>
    <t>Skutecznie zarządzana i przyjazna organizacja</t>
  </si>
  <si>
    <t>Korzystne relacje z otoczeniem</t>
  </si>
  <si>
    <t>Zachowanie statusu uczelni badawczo-dydaktycznej, utrzymanie i rozwój dyscyplin reprezentowanych w Uczelni</t>
  </si>
  <si>
    <t>Aktywne kształtowanie polityki naukowej poprzez wzmocnienie innowacyjnych i interdyscyplinarnych kierunków badań oraz rozwój specjalizacji w wybranych obszarach, w których Uczelnia może być najlepsza w Polsce i na świecie</t>
  </si>
  <si>
    <t>Przyspieszenie i wspieranie rozwoju kadry naukowej, stymulowanie procesów tworzenia szkół naukowych gwarantujących stabilność kadrową</t>
  </si>
  <si>
    <t>Rozwój współpracy z partnerami z zagranicy w celu budowania międzynarodowych zespołów i konsorcjów badawczych, wspieranie międzynarodowych konferencji naukowych organizowanych w Uczelni</t>
  </si>
  <si>
    <t>Zwiększenie rozpoznawalności badań naukowych prowadzonych w Uczelni na arenie krajowej i międzynarodowej, zwiększenie udziału pracowników Uczelni w krajowych i międzynarodowych gremiach naukowych</t>
  </si>
  <si>
    <t>Rozwój Szkoły Doktorskiej Politechniki Białostockiej poprzez zwiększenie udziału doktorantów w pozyskiwaniu i realizacji projektów badawczorozwojowych oraz rozwijanie programów umiędzynarodowienia ich badań</t>
  </si>
  <si>
    <t>Doskonalenie i rozwijanie systemu finansowego wspierania nauki, w szczególności poprzez rozwój programów promujących publikowanie w prestiżowych czasopismach oraz pozyskiwanie projektów naukowobadawczych</t>
  </si>
  <si>
    <t>Zwiększenie liczby projektów badawczo-rozwojowych poprzez efektywne wsparcie przygotowywania wniosków projektowych, zwłaszcza z udziałem partnerów krajowych i zagranicznych oraz promowanie zespołów badawczych</t>
  </si>
  <si>
    <t>Wiodący ośrodek naukowy</t>
  </si>
  <si>
    <t xml:space="preserve"> Ryzyko</t>
  </si>
  <si>
    <t>Przyczyna</t>
  </si>
  <si>
    <t>Skutek</t>
  </si>
  <si>
    <t xml:space="preserve">Cel strategiczny główny
</t>
  </si>
  <si>
    <t>Cel strategiczny szczegółowy</t>
  </si>
  <si>
    <t>Doskonalenie programów studiów i metod dydaktycznych w oparciu o międzynarodowe standardy, podejście interdyscyplinarne oraz indywidualizację programów studiów</t>
  </si>
  <si>
    <t>Kształtowanie nowoczesnej, różnorodnej, obejmującej wszystkie formy kształcenia i uczenia się, konkurencyjnej oferty dydaktycznej, zgodnej z oczekiwaniami otoczenia społeczno-gospodarczego (w tym dopasowanej do potrzeb przemysłu przyszłości)</t>
  </si>
  <si>
    <t>Umiędzynarodowienie programów studiów poprzez zwiększenie oferty studiów
obcojęzycznych oraz wprowadzenie zajęć anglojęzycznych do programów
studiów prowadzonych w języku polskim, w tym realizowanych przez kadrę z
uznanych międzynarodowych ośrodków akademickich, ze szczególnym
uwzględnieniem studiów II stopnia</t>
  </si>
  <si>
    <t>Doskonalenie nowoczesnych metod i form kształcenia (w tym blended
learningu)</t>
  </si>
  <si>
    <t>Podnoszenie jakości kształcenia poprzez angażowanie różnych środowisk w
proces opracowywania programów studiów i przebiegu kształcenia</t>
  </si>
  <si>
    <t>Wspieranie krótkich form kształcenia w języku angielskim organizowanych w
Uczelni, a także za granicą, dedykowanych studentom, doktorantom i kadrze,
z udziałem społeczności akademickiej z ośrodków zagranicznych</t>
  </si>
  <si>
    <t>Usprawnianie procesu organizacji dydaktyki</t>
  </si>
  <si>
    <t>Rozwijanie różnych form edukacji ustawicznej.</t>
  </si>
  <si>
    <t>Zwiększenie roli studentów i doktorantów w aktywności dydaktycznej, projakościowej i naukowej Uczelni</t>
  </si>
  <si>
    <t>Zwiększenie naukowej aktywności studenckiej poprzez angażowanie ich w
prace badawczo-rozwojowe prowadzone w Uczelni, konkursy ukierunkowane
na osiągnięcia kół naukowych, organizację konferencji studenckiego i
doktoranckiego ruchu naukowego</t>
  </si>
  <si>
    <t>Zaangażowanie studentów w działania grup kreatywnych rozwiązujących
problemy otoczenia społeczno-gospodarczego</t>
  </si>
  <si>
    <t>Rozbudowa infrastruktury przeznaczonej dla studentów</t>
  </si>
  <si>
    <t>Budowanie uczelni przyjaznej studentom poprzez wspieranie inicjatyw w
zakresie integracji naukowej, dydaktycznej i społecznej studentów i
doktorantów polskich i zagranicznych oraz zwiększenie ich mobilności i
przedsiębiorczości.</t>
  </si>
  <si>
    <t>Wspieranie działalności studenckiej w obszarze kultury i sportu
akademickiego</t>
  </si>
  <si>
    <t>Utworzenie grupy regionalnych firm wspierających merytorycznie,
programowo i finansowo działania związane z organizacją staży i praktyk
studenckich</t>
  </si>
  <si>
    <t>Ukierunkowany rozwój kompetencji kadry naukowej, dydaktycznej, administracyjnej i technicznej</t>
  </si>
  <si>
    <t>Doskonalenie systemu rzetelnej, przejrzystej oceny nauczycieli akademickich
i pracowników niebędących nauczycielami akademickimi poprzez
wypracowanie przejrzystych i stabilnych reguł oceniania oraz tworzenie
jasnych ścieżek rozwoju i awansu zawodowego</t>
  </si>
  <si>
    <t>Wdrożenie projakościowego systemu wynagrodzeń, stymulującego
efektywność pracy nauczycieli akademickich oraz pracowników niebędących
nauczycielami akademickimi</t>
  </si>
  <si>
    <t>Poprawa stanu technicznego budynków i pomieszczeń, uwzględniająca ich
użytkowanie w dłuższej perspektywie czasu, poprawa organizacji, estetyki
i bezpieczeństwa na terenie kampusu; rozwój infrastruktury przyjaznej osobom
z niepełnosprawnościami</t>
  </si>
  <si>
    <t>Doskonalenie zasad współdziałania i funkcjonowania elementów struktury
uczelni – jasny, logiczny podział kompetencji, usuwanie barier
administracyjnych, uproszczenie ścieżek decyzyjnych oraz delegowanie
uprawnień, m.in. poprzez wdrożenie w Uczelni sprawnego i wiarygodnego
systemu komunikowania organizacyjnego</t>
  </si>
  <si>
    <t>Racjonalizacja polityki finansowej poprzez budowę transparentnego systemu
ustalania kryteriów wyboru zadań i kosztów</t>
  </si>
  <si>
    <t>Dalsze intensywne pozyskiwanie środków ze źródeł zewnętrznych,
zmierzające do zwiększenia ich udziału w relacji do subwencji, wspieranie
wydziałów w zakresie racjonalnej gospodarki finansowej i wdrożenie systemu
korzystania z wypracowanych środków</t>
  </si>
  <si>
    <t>Bardziej efektywne wykorzystanie istniejącej infrastruktury naukowobadawczej i racjonalizacja jej rozbudowy</t>
  </si>
  <si>
    <t>Zwiększenie skuteczności działań promujących Uczelnię i kreujących jej
pozytywny wizerunek poprzez jasne zdefiniowanie rdzenia i pożądanych
wyróżników marki „Politechnika Białostocka” i jej wartości funkcjonalnych i
emocjonalnych</t>
  </si>
  <si>
    <t>Usprawnienie funkcjonowania istniejących systemów informatycznych i ich
uzupełnienie w kierunku usprawnienia realizacji zadań i odciążenia
społeczności akademickiej od zbędnej biurokracji</t>
  </si>
  <si>
    <t>Szerokie, efektywne wykorzystanie danych gromadzonych w bazach Uczelni</t>
  </si>
  <si>
    <t>Stworzenie szerokiej oferty prezentującej potencjał badawczy i naukowy
Uczelni</t>
  </si>
  <si>
    <t>Stymulowanie i ułatwianie kontaktów w triadzie przemysł–nauka–studenci
poprzez intensywną współpracę z instytucjami i organizacjami otoczenia
społecznego, kulturalnego i gospodarczego w strefach kształcenia, nauki i
wspólnego pozyskiwania środków finansowych w celu budowania poczucia
integralności Uczelni z grupami zawodowymi regionu</t>
  </si>
  <si>
    <t>Bliska współpraca z uczelniami i partnerami krajowymi i zagranicznymi</t>
  </si>
  <si>
    <t>Rozwój uczelnianego systemu wspierającego prace ukierunkowane na
transfer wiedzy do przemysłu i różne formy komercjalizacji wyników badań
naukowych i prac badawczo-rozwojowych oraz monitorującego potrzeby
podmiotów gospodarczych regionu w zakresie innowacji</t>
  </si>
  <si>
    <t>Wzmocnienie roli Instytutu Innowacji i Technologii sp. z o.o. jako ośrodka systemowego wsparcia współpracy przedsiębiorców z Uczelnią oraz komercjalizacji wyników badań</t>
  </si>
  <si>
    <t>Zwiększenie aktywności opiniotwórczej i eksperckiej Uczelni na poziomie
regionalnym, krajowym i międzynarodowym</t>
  </si>
  <si>
    <t>Utrzymywanie ścisłych więzi z absolwentami z pomocą Biura Karier i
Współpracy z Absolwentami</t>
  </si>
  <si>
    <t>Organizacja i wspieranie inicjatyw służących popularyzacji nauki w
społeczeństwie we współpracy z placówkami oświaty</t>
  </si>
  <si>
    <t>Aktywizacja udziału w liczących się organizacjach oraz sieciach (platformach)
współpracy na poziomie regionalnym, krajowym i międzynarodowym</t>
  </si>
  <si>
    <t>Pion Rektora</t>
  </si>
  <si>
    <t>Dział Kontroli Wewnętrznej</t>
  </si>
  <si>
    <t>………………………………………………………………………………………………………………………………………………………………………………………………</t>
  </si>
  <si>
    <t>Kierownik Centrum Danych i Analiz Strategicznych</t>
  </si>
  <si>
    <t>Kierownik Działu Spraw Personalnych</t>
  </si>
  <si>
    <t>Kierownik Działu Promocji</t>
  </si>
  <si>
    <t>Kierownik Działu Kontroli Wewnętrznej</t>
  </si>
  <si>
    <t>Kierownik Zespołu Samodzielnych Stanowisk ds. Audytu Wewnętrznego</t>
  </si>
  <si>
    <t>Inspektor Ochrony Danych</t>
  </si>
  <si>
    <t>Kierownik Działu Jakości Kształcenia</t>
  </si>
  <si>
    <t>Kierownik Studium Języków Obcych</t>
  </si>
  <si>
    <t>Kierownik Studium Wychowania Fizycznego i Sportu</t>
  </si>
  <si>
    <t>Kierownik Działu Nauki</t>
  </si>
  <si>
    <t>Kierownik Oficyny Wydawniczej</t>
  </si>
  <si>
    <t>Kierownik Biura ds. Rozwoju i Programów Międzynarodowych</t>
  </si>
  <si>
    <t>Kierownik Uczelnianego Centrum Informatycznego</t>
  </si>
  <si>
    <t>Dyrektor Centrum Komputerowych Sieci Rozległych</t>
  </si>
  <si>
    <t>Kierownik Działu Aparatury i Zakupów</t>
  </si>
  <si>
    <t>Kierownik Działu Zamówień Publicznych</t>
  </si>
  <si>
    <t>Kierownik Domu Studenta nr 1 (Alfa)</t>
  </si>
  <si>
    <t>Kierownik Domu Studenta nr 2 (Beta)</t>
  </si>
  <si>
    <t>Kierownik Domu Studenta nr 3 (Gamma)</t>
  </si>
  <si>
    <t>Kierownik Domu Studenta nr 4 (Delta)</t>
  </si>
  <si>
    <t>Kierownik Działu Księgowości</t>
  </si>
  <si>
    <t>Kierownik Działu Rozliczeń Projektów</t>
  </si>
  <si>
    <t>Koordynator Biura Radców Prawnych</t>
  </si>
  <si>
    <t xml:space="preserve"> (NAZWA PROJEKTU)</t>
  </si>
  <si>
    <t xml:space="preserve"> (NAZWA PIONU/WYDZIAŁU/JEDNOSTKI)*</t>
  </si>
  <si>
    <t>data i podpis osoby sporządzającej/ kierownika*</t>
  </si>
  <si>
    <t>data i podpis kierownika projektu</t>
  </si>
  <si>
    <t>wnioskodawca</t>
  </si>
  <si>
    <t>kierownik projektu</t>
  </si>
  <si>
    <t>SPRAWOZDANIE Z ZARZĄDZANIA RYZYKIEM NIEAKCEPTOWALNYM</t>
  </si>
  <si>
    <t>STRATEGICZNYM</t>
  </si>
  <si>
    <t>Za rok:</t>
  </si>
  <si>
    <t>TAK</t>
  </si>
  <si>
    <t>NIE</t>
  </si>
  <si>
    <t>Załącznik nr 5 do "Procedury zarządzania ryzykiem strategicznym, operacyjnym i projektu"</t>
  </si>
  <si>
    <t>Załącznik nr 7 do "Procedury zarządzania ryzykiem strategicznym, operacyjnym i projektu"</t>
  </si>
  <si>
    <t>Załącznik nr 6 do "Procedury zarządzania ryzykiem strategicznym, operacyjnym i projektu"</t>
  </si>
  <si>
    <r>
      <t xml:space="preserve">Skutki
/oddziaływanie
</t>
    </r>
    <r>
      <rPr>
        <i/>
        <sz val="8"/>
        <color theme="1"/>
        <rFont val="Arial Narrow"/>
        <family val="2"/>
        <charset val="238"/>
      </rPr>
      <t/>
    </r>
  </si>
  <si>
    <t xml:space="preserve"> Wprowadzone działania zaradcze
</t>
  </si>
  <si>
    <t>Ocena ryzyka po wprowadzeniu działań zaradczych</t>
  </si>
  <si>
    <t>…………………………………………………………………………………………………………………………………………………………………………………………………………….</t>
  </si>
  <si>
    <t>…………………………………</t>
  </si>
  <si>
    <t>pieczęć jednostki</t>
  </si>
  <si>
    <t>……………………………</t>
  </si>
  <si>
    <t>…………………………………..</t>
  </si>
  <si>
    <t xml:space="preserve">                                               SPRAWOZDANIE Z ZARZĄDZANIA RYZYKIEM NIEAKCEPTOWALNYM PROJEKTU</t>
  </si>
  <si>
    <t>…………………………………………………………………………………………………………..……………….</t>
  </si>
  <si>
    <t xml:space="preserve">        SPRAWOZDANIE Z ZARZĄDZANIA RYZYKIEM NIEAKCEPTOWALNYM OPERACYJNYM</t>
  </si>
  <si>
    <t>Uwaga: Wiersze należy dodawać przez kopiowanie.</t>
  </si>
  <si>
    <t>ryzyko wzrosło</t>
  </si>
  <si>
    <t>Status ryzyka po wprowadzeniu zaplanowanych działań zaradczych</t>
  </si>
  <si>
    <t>Uwagi</t>
  </si>
  <si>
    <t>ryzyko utrzymuje się  na tym samym poziomie</t>
  </si>
  <si>
    <t xml:space="preserve">ryzyko zostało wyeliminowane </t>
  </si>
  <si>
    <t>okres realizacji projektu *od ……………………do …………………………...</t>
  </si>
  <si>
    <t>okres trwałości projektu* od………………………do …………………</t>
  </si>
  <si>
    <t xml:space="preserve"> monitorowanie</t>
  </si>
  <si>
    <t>A -tolerowanie</t>
  </si>
  <si>
    <t>B- transfer</t>
  </si>
  <si>
    <t>C-przeciwdziałanie</t>
  </si>
  <si>
    <t>D-przesunięcie w czasie</t>
  </si>
  <si>
    <t>Kierownik Biura Rozwoju i Programów Międzynarodowych</t>
  </si>
  <si>
    <t xml:space="preserve">Dziekan Wydziału Architektury </t>
  </si>
  <si>
    <t>Kierownik Dziekanatu WA</t>
  </si>
  <si>
    <t>Kierownik Sekretariatu WA</t>
  </si>
  <si>
    <t xml:space="preserve">Dziekan Wydziału Budownictwa i Nauk o Środowisku </t>
  </si>
  <si>
    <t>Kierownik Dziekanatu WBiNŚ</t>
  </si>
  <si>
    <t>Kierownik Sekretariatu WBiNŚ</t>
  </si>
  <si>
    <t xml:space="preserve">Dziekan Wydziału Elektrycznego </t>
  </si>
  <si>
    <t>Kierownik Dziekanatu WE</t>
  </si>
  <si>
    <t>Kierownik Sekretariatu WE</t>
  </si>
  <si>
    <t xml:space="preserve">Dziekan Wydziału Informatyki </t>
  </si>
  <si>
    <t>Kierownik Dziekanatu WI</t>
  </si>
  <si>
    <t>Kierownik Sekretariatu WI</t>
  </si>
  <si>
    <t xml:space="preserve">Dziekan Wydziału Inżynierii Zarządzania </t>
  </si>
  <si>
    <t>Kierownik Dziekanatu WIZ</t>
  </si>
  <si>
    <t>Kierownik Sekretariatu WIZ</t>
  </si>
  <si>
    <t xml:space="preserve">Dziekan Wydziału Mechanicznego </t>
  </si>
  <si>
    <t>Kierownik Dziekanatu WM</t>
  </si>
  <si>
    <t>Kierownik Sekretariatu WM</t>
  </si>
  <si>
    <t>środowiska prawnego, finansowe</t>
  </si>
  <si>
    <t>środowiska prawnego, finansowe, wizerunku</t>
  </si>
  <si>
    <t>ryzyko zmniejszyło się</t>
  </si>
  <si>
    <r>
      <t xml:space="preserve">Opis ryzyka(zagrożenie/ utraty szansy)
</t>
    </r>
    <r>
      <rPr>
        <i/>
        <sz val="11"/>
        <color theme="1"/>
        <rFont val="Arial Narrow"/>
        <family val="2"/>
        <charset val="238"/>
      </rPr>
      <t xml:space="preserve"> ( ryzyko - przyczyna- skutek) 
</t>
    </r>
  </si>
  <si>
    <r>
      <t xml:space="preserve">Postępowania z ryzykiem nieakceptowalnym
</t>
    </r>
    <r>
      <rPr>
        <b/>
        <i/>
        <sz val="11"/>
        <color theme="1"/>
        <rFont val="Arial Narrow"/>
        <family val="2"/>
        <charset val="238"/>
      </rPr>
      <t>(Wypełnić tylko w przypadku ryzyka nieakceptowalnego.)</t>
    </r>
  </si>
  <si>
    <r>
      <t xml:space="preserve">Osoba zarządzająca ryzykiem                     </t>
    </r>
    <r>
      <rPr>
        <b/>
        <i/>
        <sz val="11"/>
        <color theme="1"/>
        <rFont val="Arial Narrow"/>
        <family val="2"/>
        <charset val="238"/>
      </rPr>
      <t xml:space="preserve">   </t>
    </r>
  </si>
  <si>
    <r>
      <t xml:space="preserve">Czy ryzyko się zmaterializowało </t>
    </r>
    <r>
      <rPr>
        <i/>
        <sz val="11"/>
        <color theme="1"/>
        <rFont val="Arial Narrow"/>
        <family val="2"/>
        <charset val="238"/>
      </rPr>
      <t>(wystąpiło</t>
    </r>
    <r>
      <rPr>
        <b/>
        <i/>
        <sz val="11"/>
        <color theme="1"/>
        <rFont val="Arial Narrow"/>
        <family val="2"/>
        <charset val="238"/>
      </rPr>
      <t>)</t>
    </r>
    <r>
      <rPr>
        <b/>
        <sz val="11"/>
        <color theme="1"/>
        <rFont val="Arial Narrow"/>
        <family val="2"/>
        <charset val="238"/>
      </rPr>
      <t xml:space="preserve"> TAK/NIE
</t>
    </r>
  </si>
  <si>
    <r>
      <t>Opis planowanych dzialań naprawczych (</t>
    </r>
    <r>
      <rPr>
        <i/>
        <sz val="11"/>
        <color theme="1"/>
        <rFont val="Arial Narrow"/>
        <family val="2"/>
        <charset val="238"/>
      </rPr>
      <t>jeżeli zaznaczono  w kolumnie 17 odpowiedź- TAK)</t>
    </r>
  </si>
  <si>
    <r>
      <t xml:space="preserve"> Termin podjętych działań 
</t>
    </r>
    <r>
      <rPr>
        <i/>
        <sz val="11"/>
        <color theme="1"/>
        <rFont val="Arial Narrow"/>
        <family val="2"/>
        <charset val="238"/>
      </rPr>
      <t>(dzień, miesiąc, rok)</t>
    </r>
    <r>
      <rPr>
        <b/>
        <sz val="11"/>
        <color theme="1"/>
        <rFont val="Arial Narrow"/>
        <family val="2"/>
        <charset val="238"/>
      </rPr>
      <t xml:space="preserve"> 
</t>
    </r>
  </si>
  <si>
    <r>
      <t xml:space="preserve">Poniesiony koszt 
</t>
    </r>
    <r>
      <rPr>
        <i/>
        <sz val="11"/>
        <color theme="1"/>
        <rFont val="Arial Narrow"/>
        <family val="2"/>
        <charset val="238"/>
      </rPr>
      <t>(jeżeli dotyczy</t>
    </r>
    <r>
      <rPr>
        <b/>
        <i/>
        <sz val="11"/>
        <color theme="1"/>
        <rFont val="Arial Narrow"/>
        <family val="2"/>
        <charset val="238"/>
      </rPr>
      <t>)</t>
    </r>
  </si>
  <si>
    <r>
      <t xml:space="preserve">Opis ryzyka(zagrożenie/ utraty szansy)
</t>
    </r>
    <r>
      <rPr>
        <i/>
        <sz val="8"/>
        <color theme="1"/>
        <rFont val="Arial Narrow"/>
        <family val="2"/>
        <charset val="238"/>
      </rPr>
      <t xml:space="preserve"> ( ryzyko - przyczyna- skutek) 
</t>
    </r>
  </si>
  <si>
    <r>
      <t xml:space="preserve">Postępowania z ryzykiem nieakceptowalnym
</t>
    </r>
    <r>
      <rPr>
        <b/>
        <i/>
        <sz val="8"/>
        <color theme="1"/>
        <rFont val="Arial Narrow"/>
        <family val="2"/>
        <charset val="238"/>
      </rPr>
      <t>(Wypełnić tylko w przypadku ryzyka nieakceptowalnego.)</t>
    </r>
  </si>
  <si>
    <r>
      <t xml:space="preserve">Osoba zarządzająca ryzykiem                     </t>
    </r>
    <r>
      <rPr>
        <b/>
        <i/>
        <sz val="8"/>
        <color theme="1"/>
        <rFont val="Arial Narrow"/>
        <family val="2"/>
        <charset val="238"/>
      </rPr>
      <t xml:space="preserve">   </t>
    </r>
  </si>
  <si>
    <r>
      <t xml:space="preserve">Czy ryzyko się zmaterializowało </t>
    </r>
    <r>
      <rPr>
        <i/>
        <sz val="8"/>
        <color theme="1"/>
        <rFont val="Arial Narrow"/>
        <family val="2"/>
        <charset val="238"/>
      </rPr>
      <t>(wystąpiło</t>
    </r>
    <r>
      <rPr>
        <b/>
        <i/>
        <sz val="8"/>
        <color theme="1"/>
        <rFont val="Arial Narrow"/>
        <family val="2"/>
        <charset val="238"/>
      </rPr>
      <t>)</t>
    </r>
    <r>
      <rPr>
        <b/>
        <sz val="8"/>
        <color theme="1"/>
        <rFont val="Arial Narrow"/>
        <family val="2"/>
        <charset val="238"/>
      </rPr>
      <t xml:space="preserve"> TAK/NIE
</t>
    </r>
  </si>
  <si>
    <r>
      <t>Opis planowanych dzialań naprawczych (</t>
    </r>
    <r>
      <rPr>
        <i/>
        <sz val="8"/>
        <color theme="1"/>
        <rFont val="Arial Narrow"/>
        <family val="2"/>
        <charset val="238"/>
      </rPr>
      <t>jeżeli zaznaczono  w kolumnie 16 odpowiedź- TAK)</t>
    </r>
  </si>
  <si>
    <r>
      <t xml:space="preserve"> Termin podjętych działań 
</t>
    </r>
    <r>
      <rPr>
        <i/>
        <sz val="8"/>
        <color theme="1"/>
        <rFont val="Arial Narrow"/>
        <family val="2"/>
        <charset val="238"/>
      </rPr>
      <t>(dzień, miesiąc, rok)</t>
    </r>
    <r>
      <rPr>
        <b/>
        <sz val="8"/>
        <color theme="1"/>
        <rFont val="Arial Narrow"/>
        <family val="2"/>
        <charset val="238"/>
      </rPr>
      <t xml:space="preserve"> 
</t>
    </r>
  </si>
  <si>
    <r>
      <t xml:space="preserve">Poniesiony koszt 
</t>
    </r>
    <r>
      <rPr>
        <i/>
        <sz val="8"/>
        <color theme="1"/>
        <rFont val="Arial Narrow"/>
        <family val="2"/>
        <charset val="238"/>
      </rPr>
      <t>(jeżeli dotyczy</t>
    </r>
    <r>
      <rPr>
        <b/>
        <i/>
        <sz val="8"/>
        <color theme="1"/>
        <rFont val="Arial Narrow"/>
        <family val="2"/>
        <charset val="238"/>
      </rPr>
      <t>)</t>
    </r>
  </si>
  <si>
    <r>
      <t>Opis planowanych dzialań naprawczych (</t>
    </r>
    <r>
      <rPr>
        <i/>
        <sz val="8"/>
        <color theme="1"/>
        <rFont val="Arial Narrow"/>
        <family val="2"/>
        <charset val="238"/>
      </rPr>
      <t>jeżeli zaznaczono  w kolumnie 17 odpowiedź- TAK)</t>
    </r>
  </si>
  <si>
    <t>Załącznik nr 3 do Zarządzenia Nr 113/2021 Rektora PB</t>
  </si>
  <si>
    <t>Załącznik nr 4 do Zarządzenia Nr 113/2021 Rektora PB</t>
  </si>
  <si>
    <t>Załącznik nr 5 do Zarządzenia Nr 113/2021 Rektora PB</t>
  </si>
  <si>
    <t>Biuro Rektora</t>
  </si>
  <si>
    <t>Sekcja ds. Prawnych</t>
  </si>
  <si>
    <t>Sekcja ds. Organizacyjnych</t>
  </si>
  <si>
    <t>Sekcja ds. Płac</t>
  </si>
  <si>
    <t>Zespół Samodzielnych Stanowisk ds. Marki i Komunikacji Społecznej</t>
  </si>
  <si>
    <t>Akademicka Rozgłośnia Radiowa PB Radio Akadera</t>
  </si>
  <si>
    <t>Sekcja Serwisów Internetowych</t>
  </si>
  <si>
    <t>Pełnomocnik ds. Ochrony Informacji Niejawnych</t>
  </si>
  <si>
    <t>Rzecznik Patentowy</t>
  </si>
  <si>
    <t>Prorektor ds. Kształcenia</t>
  </si>
  <si>
    <t>Prorektor ds. Nauki</t>
  </si>
  <si>
    <t>Prorektor ds. Rozwoju</t>
  </si>
  <si>
    <t>Akademicki Inkubator Przedsiębiorczości Politechniki Białostockiej</t>
  </si>
  <si>
    <t>Prorektor ds. Studenckich</t>
  </si>
  <si>
    <t>Centrum Spraw Studenckich, Dydaktyki i Rekrutacji</t>
  </si>
  <si>
    <t>Biuro Karier i Współpracy z Absolwentami Politechniki Białostockiej</t>
  </si>
  <si>
    <t>Główny specjalista - Dyrygent chóru PB</t>
  </si>
  <si>
    <t>Specjalista ds. Wspierania Edukacji</t>
  </si>
  <si>
    <t>Prorektor ds. Współpracy Międzynarodowej</t>
  </si>
  <si>
    <t>Dwór Mejera - Ośrodek Wypoczynkowy Politechniki Białostockiej w Hołnach Mejera</t>
  </si>
  <si>
    <t>Zastępca Kanclerza</t>
  </si>
  <si>
    <t>Osiedle Akademickie</t>
  </si>
  <si>
    <t>Zespół Samodzielnych Stanowisk ds. Księgowości</t>
  </si>
  <si>
    <t>Komisja Antymobbingowa</t>
  </si>
  <si>
    <t>Pełnomocnik ds. Równego Traktowania i Przeciwdziałania Dyskryminacji</t>
  </si>
  <si>
    <t>Rzecznik Dyscyplinarny ds. Nauczycieli Akademickich Politechniki Białostockiej</t>
  </si>
  <si>
    <t>Rzecznik Dyscyplinarny ds. Studentów i Doktorantów Politechniki Białostockiej</t>
  </si>
  <si>
    <t>Dyrektor Biura Rektora</t>
  </si>
  <si>
    <t>Kierownik Sekcji ds. Organizacyjnych</t>
  </si>
  <si>
    <t>Kierownik Sekcji ds. Płac</t>
  </si>
  <si>
    <t>Redaktor Naczelna Radia Akadera</t>
  </si>
  <si>
    <t>Kierownik Sekcji Serwisów Internetowych</t>
  </si>
  <si>
    <t>Dyrektor Archiwum Uczelnianego i Centrum Historii PB</t>
  </si>
  <si>
    <t>Dyrektor Akademickiego Liceum Ogólnokształcące PB</t>
  </si>
  <si>
    <t>Dyrektor Szkoły Doktorskiej PB</t>
  </si>
  <si>
    <t>Dyrektor Biblioteki PB</t>
  </si>
  <si>
    <t>Dyrektor Centrum Spraw Studenckich, Dydaktyki i Rekrutacji</t>
  </si>
  <si>
    <t>Kierownik Biura Karier i Współpracy z Absolwentami Politechniki Białostockiej</t>
  </si>
  <si>
    <t>Kierownik Dworu Mejera - Ośrodka Wypoczynkowego Politechniki Białostockiej w Hołnach Mejera</t>
  </si>
  <si>
    <t>Kierownik Osiedla Akademickiego</t>
  </si>
  <si>
    <t>Reakcja na ryzyko:
A - monitorowanie
B- tolerowanie
C- transfer
D-przeciwdziałanie
E-przesunięcie w czasie</t>
  </si>
  <si>
    <t xml:space="preserve">Kierownik Sekcji ds. rozliczeń </t>
  </si>
  <si>
    <t>Samodzielne stanowisko ds. utrzymania infrastruktury</t>
  </si>
  <si>
    <t>Sekcja ds. rozliczeń</t>
  </si>
  <si>
    <t>Sekcja ds. finansowych</t>
  </si>
  <si>
    <t>Sekcja ERP</t>
  </si>
  <si>
    <t>Sekcja Systemów Bibliotecznych</t>
  </si>
  <si>
    <t>Dział Projektów Międzynarodowych Erasmus+i NAWA</t>
  </si>
  <si>
    <t>Dział Mobilności i Obsługi Umów Międzynarodowych</t>
  </si>
  <si>
    <t>Sekcja ds. Analiz</t>
  </si>
  <si>
    <t>Dział Gospodarczy</t>
  </si>
  <si>
    <t>Sekcja ds.Utrzymania Terenu</t>
  </si>
  <si>
    <t>Sekcja ds.Transportu</t>
  </si>
  <si>
    <t>Dział Ochrony Mienia</t>
  </si>
  <si>
    <t>Centrum Inwestycji i Remontów</t>
  </si>
  <si>
    <t>Dział Remontowo-Budowlany</t>
  </si>
  <si>
    <t>Dział Sanitarny</t>
  </si>
  <si>
    <t>Specjalista ds. administracji</t>
  </si>
  <si>
    <t>Dom Studenta nr 5 (Epsilon)</t>
  </si>
  <si>
    <t xml:space="preserve">Wydział Architektury </t>
  </si>
  <si>
    <t xml:space="preserve">Wydział Budownictwa i Nauk o Środowisku </t>
  </si>
  <si>
    <t xml:space="preserve">Wydział Elektryczny </t>
  </si>
  <si>
    <t xml:space="preserve">Wydział Informatyki </t>
  </si>
  <si>
    <t xml:space="preserve">Wydział Inżynierii Zarządzania </t>
  </si>
  <si>
    <t xml:space="preserve">Wydział Mechaniczny </t>
  </si>
  <si>
    <t>Kierownik Sekcji ERP</t>
  </si>
  <si>
    <t>Kierowniki Sekcji Systemów Bibliotecznych</t>
  </si>
  <si>
    <t>Kierownik Działu Projektów Międzynarodowych Erasmus+i NAWA</t>
  </si>
  <si>
    <t>Kierownik Działu Mobilności i Obsługi Umów Międzynarodowych</t>
  </si>
  <si>
    <t>Kierownik Sekcji ds.Analiz</t>
  </si>
  <si>
    <t>Kierownik Działu Gospodarczego</t>
  </si>
  <si>
    <t>Kirownik Sekcji ds.Utrzymania Terenu</t>
  </si>
  <si>
    <t>Kierownik Sekcji ds.Transportu</t>
  </si>
  <si>
    <t>Kierownik Działu Ochrony Mienia</t>
  </si>
  <si>
    <t>Dyrektor Centrum Inwestycji i Remontów</t>
  </si>
  <si>
    <t>Kierownik Działu Remontowo-Budowlanego</t>
  </si>
  <si>
    <t>Kierownik Działu Sanitarnego</t>
  </si>
  <si>
    <t>Kierownik Domu Studenta nr 5 (Epsilon)</t>
  </si>
  <si>
    <t>Kierownik Sekcji ds. finansowych</t>
  </si>
  <si>
    <t>TEH Centrum Badań  Produktów Naturalnych  Politechniki Białostockiej</t>
  </si>
  <si>
    <t>Dyrektor Centrum Obronności i Bezpieczeństwa Politechniki Białostockiej</t>
  </si>
  <si>
    <t>Kierownik Sekcji ds. organizacji kształcenia</t>
  </si>
  <si>
    <t>Dyrektor Akademickiego Inkubatora Przedsiębiorczości  Politechniki Białostockiej</t>
  </si>
  <si>
    <t>Kierownik Centrum Współpracy Polsko - Chińskiej</t>
  </si>
  <si>
    <t>Kierownik Klasy Konfucjańskiej</t>
  </si>
  <si>
    <t xml:space="preserve">Kierownik Sekcji ds. Ryzyka </t>
  </si>
  <si>
    <t>Specjalista ds. komunikacji interpersonalnej i międzykulturowej</t>
  </si>
  <si>
    <t>Centrum Innowacji Erasmus+InnHUB Białystok</t>
  </si>
  <si>
    <t>Kierownik Działu Zarządzania Nieruchomościami</t>
  </si>
  <si>
    <t>Sekcja pracowników gospodarczych</t>
  </si>
  <si>
    <t>Sekcja portierów</t>
  </si>
  <si>
    <t>Sekcja stolarzy</t>
  </si>
  <si>
    <t>Kierownik Działu Elektroenergetycznego</t>
  </si>
  <si>
    <t>Kierownik Działu Majątkowego</t>
  </si>
  <si>
    <t>Dyrektor Instytutu Architektury i Urbanistyki WA</t>
  </si>
  <si>
    <t>Dyrektor Instytutu Sztuki WA</t>
  </si>
  <si>
    <t>Prodziekan ds. Studenckich i Kształcenia WA</t>
  </si>
  <si>
    <t>Prodziekan ds. Rozwoju i Współpracy WA</t>
  </si>
  <si>
    <t>Kierownik Katedry Projektowania Architektonicznego i Historii Architektury WA</t>
  </si>
  <si>
    <t>Kierownik Katedry Architektury Mieszkaniowej i Urbanistyki WA</t>
  </si>
  <si>
    <t>Kierownik Katedry Architektury Kultur Lokalnych WA</t>
  </si>
  <si>
    <t>Kierownik Katedry Grafiki WA</t>
  </si>
  <si>
    <t>Kierownik Katedry Sztuk Projektowych WA</t>
  </si>
  <si>
    <t>Wydziałowe stanowisko ds. informatycznych WA</t>
  </si>
  <si>
    <t>Dyrektor Instytutu Inżynierii Lądowej WBiNŚ</t>
  </si>
  <si>
    <t>Dyrektor Instytutu Inżynierii Środowiska i Energetyki WBiNŚ</t>
  </si>
  <si>
    <t>Dyrektor Instytutu Nauk Leśnych WBiNŚ</t>
  </si>
  <si>
    <t>Prodziekan ds. Studenckich i Kształcenia kierunki: Budownictwo, Gospodarka Przestrzenna, Architektura Krajobrazu WBiNŚ</t>
  </si>
  <si>
    <t>Prodziekan ds. Studenckich i Kształcenia kierunki: Biotechnologia, Inżynieria Środowiska, Inżynieria Rolno Spożywcza/Inżynieria Rolno Spożywcza i Leśna, Leśnictwo WBiNŚ</t>
  </si>
  <si>
    <t>Prodziekan ds. Rozwoju i Współpracy WBiNŚ</t>
  </si>
  <si>
    <t>Kierownik Katedry Budownictwa Zrównoważonego i Instalacji Budowlanych WBiNŚ</t>
  </si>
  <si>
    <t>Kierownik Katedry Budownictwa i Kształtowania Krajobrazu WBiNŚ</t>
  </si>
  <si>
    <t>Kierownik Katedry Geotechniki Dróg i Geodezji WBiNŚ</t>
  </si>
  <si>
    <t>Kierownik Katedry Konstrukcji Budowlanych i Mechaniki Budowli WBiNŚ</t>
  </si>
  <si>
    <t>Kierownik Katedry Chemii, Biologii i Biotechnologii WBiNŚ</t>
  </si>
  <si>
    <t>Kierownik Katedry Ciepłownictwa, Ogrzewnictwa i Wentylacji WBiNŚ</t>
  </si>
  <si>
    <t>Kierownik Katedry Inżynierii Rolno-Spożywczej i Kształtowania Środowiska WBiNŚ</t>
  </si>
  <si>
    <t>Kierownik Katedry Technologii w Inżynierii Środowiska WBiNŚ</t>
  </si>
  <si>
    <t>Kierownik Katedry Wodociągów i Kanalizacji WBiNŚ</t>
  </si>
  <si>
    <t>Kierownik Katedry Hodowli i Użytkowania Lasu WBiNŚ</t>
  </si>
  <si>
    <t>Kierownik Katedry Środowiska Leśnego WBiNŚ</t>
  </si>
  <si>
    <t>Wydziałowe stanowisko ds. informatycznych WBNiŚ</t>
  </si>
  <si>
    <t>Dyrektor Instytutu Automatyki, Elektroniki i Elektrotechniki WE</t>
  </si>
  <si>
    <t>Prodziekan ds. Studenckich i Kształcenia WE</t>
  </si>
  <si>
    <t>Prodziekan ds. Rozwoju i Współpracy WE</t>
  </si>
  <si>
    <t>Kierownik Katedry Automatyki i Robotyki WE</t>
  </si>
  <si>
    <t>Kierownik Katedry Elektrotechniki, Energoelektroniki i Elektroenergetyki WE</t>
  </si>
  <si>
    <t>Kierownik Katedry Fotoniki, Elektroniki i Techniki Świetlnej WE</t>
  </si>
  <si>
    <t>Kierownik Wydziałowego Laboratorium Komputerowego WE</t>
  </si>
  <si>
    <t>Wydziałowe stanowisko ds. informatycznych WE</t>
  </si>
  <si>
    <t>Dyrektor Instytutu Informatyki Technicznej i Telekomunikacji WI</t>
  </si>
  <si>
    <t>Prodziekan ds. Studenckich i Kształcenia WI</t>
  </si>
  <si>
    <t>Prodziekan ds. Rozwoju i Współpracy WI</t>
  </si>
  <si>
    <t>Kierownik Katedry Informatyki Teoretycznej WI</t>
  </si>
  <si>
    <t>Kierownik Katedry Matematyki WI</t>
  </si>
  <si>
    <t>Kierownik Katedry Mediów Cyfrowych i Grafiki Komputerowej WI</t>
  </si>
  <si>
    <t>Kierownik Katedry Oprogramowania WI</t>
  </si>
  <si>
    <t>Kierownik Katedry Systemów Informacyjnych i Sieci Komputerowych WI</t>
  </si>
  <si>
    <t>Kierownik Centrum Popularyzacji Matematyki „SIGNUM” WI</t>
  </si>
  <si>
    <t>Wydziałowe stanowisko ds. informatycznych WI</t>
  </si>
  <si>
    <t>Dyrektor Instytutu Nauk o Zarządzaniu i Jakości WIZ</t>
  </si>
  <si>
    <t>Prodziekan ds. Studenckich i Kształcenia WIZ</t>
  </si>
  <si>
    <t>Prodziekan ds. Rozwoju i Współpracy WIZ</t>
  </si>
  <si>
    <t>Kierownik Międzynarodowej Katedry Logistyki i Inżynierii Usług WIZ</t>
  </si>
  <si>
    <t>Kierownik Katedry Marketingu i Turystyki WIZ</t>
  </si>
  <si>
    <t>Kierownik Katedry Zarządzania, Ekonomii i Finansów WIZ</t>
  </si>
  <si>
    <t>Kierownik Katedry Zarządzania Produkcją WIZ</t>
  </si>
  <si>
    <t>Wydziałowe stanowisko ds. informatycznych WIZ</t>
  </si>
  <si>
    <t>Dyrektor Instytutu Inżynierii Biomedycznej WM</t>
  </si>
  <si>
    <t>Dyrektor Instytutu Inżynierii Mechanicznej WM</t>
  </si>
  <si>
    <t>Prodziekan ds. Studenckich i Kształcenia WM</t>
  </si>
  <si>
    <t>Prodziekan ds. Rozwoju i Współpracy WM</t>
  </si>
  <si>
    <t>Kierownik Katedry Mechaniki i Informatyki Stosowanej WM</t>
  </si>
  <si>
    <t>Kierownik Katedry Układów Dynamicznych WM</t>
  </si>
  <si>
    <t>Kierownik Katedry Automatyzacji Procesów Przemysłowych WM</t>
  </si>
  <si>
    <t>Kierownik Katedry Techniki Cieplnej WM</t>
  </si>
  <si>
    <t>Kierownik Katedry Inżynierii Materiałowej i Produkcji WM</t>
  </si>
  <si>
    <t>Kierownik Katedry Budowy i Eksploatacji Maszyn WM</t>
  </si>
  <si>
    <t>Kierownik Zakładu Biomechatroniki WM</t>
  </si>
  <si>
    <t>Kierownik Zakładu Biomateriałów i Inżynierii Wyrobów Medycznych WM</t>
  </si>
  <si>
    <t>Wydziałowe stanowisko ds. informatycznych WM</t>
  </si>
  <si>
    <t>Centrum Obronności i Bezpieczeństwa Politechniki Białostockiej</t>
  </si>
  <si>
    <t>Sekcja ds.organizacji kształcenia</t>
  </si>
  <si>
    <t>Zespół Samodzielnych Stanowisk ds.Osób z Niepełnosprawnościami BON</t>
  </si>
  <si>
    <t>Centrum Współpracy Polsko - Chińskiej</t>
  </si>
  <si>
    <t>Klasa Konfucjańska</t>
  </si>
  <si>
    <t xml:space="preserve">Sekcja ds. Ryzyka </t>
  </si>
  <si>
    <t>Dział Zarządzania Nieruchomościami</t>
  </si>
  <si>
    <t>Dział Majątkowy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</si>
</sst>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38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1"/>
      <color rgb="FF00000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Arial Narrow"/>
      <family val="2"/>
      <charset val="238"/>
    </font>
    <font>
      <sz val="12"/>
      <color theme="1"/>
      <name val="Czcionka tekstu podstawowego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22"/>
      <color theme="1"/>
      <name val="Czcionka tekstu podstawowego"/>
      <charset val="238"/>
    </font>
    <font>
      <b/>
      <i/>
      <sz val="8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29292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136">
    <xf numFmtId="0" fontId="0" fillId="0" borderId="0" xfId="0"/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7" fillId="0" borderId="0" xfId="0" applyFont="1" applyProtection="1"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164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right" wrapText="1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8" fillId="0" borderId="0" xfId="0" applyFont="1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1" fillId="2" borderId="2" xfId="0" applyFont="1" applyFill="1" applyBorder="1" applyAlignment="1">
      <alignment vertical="center"/>
    </xf>
    <xf numFmtId="0" fontId="0" fillId="3" borderId="0" xfId="0" applyFill="1"/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1" fillId="0" borderId="0" xfId="1" applyFont="1"/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2" fillId="0" borderId="0" xfId="0" applyFont="1"/>
    <xf numFmtId="0" fontId="0" fillId="3" borderId="1" xfId="0" applyFill="1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4" xfId="0" applyBorder="1" applyAlignment="1">
      <alignment wrapText="1"/>
    </xf>
  </cellXfs>
  <cellStyles count="2">
    <cellStyle name="Hiperłącze" xfId="1" builtinId="8"/>
    <cellStyle name="Normalny" xfId="0" builtinId="0"/>
  </cellStyles>
  <dxfs count="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zoomScale="80" zoomScaleNormal="80" zoomScaleSheetLayoutView="80" workbookViewId="0">
      <selection activeCell="O19" sqref="O19"/>
    </sheetView>
  </sheetViews>
  <sheetFormatPr defaultRowHeight="15"/>
  <cols>
    <col min="1" max="1" width="5.5703125" customWidth="1"/>
    <col min="2" max="2" width="20.5703125" style="4" customWidth="1"/>
    <col min="3" max="3" width="27.140625" style="5" customWidth="1"/>
    <col min="4" max="4" width="18.42578125" style="5" customWidth="1"/>
    <col min="5" max="5" width="14.5703125" style="5" customWidth="1"/>
    <col min="6" max="7" width="16" style="5" customWidth="1"/>
    <col min="8" max="11" width="14.28515625" style="5" customWidth="1"/>
    <col min="12" max="12" width="15.42578125" style="5" customWidth="1"/>
    <col min="13" max="13" width="11.28515625" style="5" customWidth="1"/>
    <col min="14" max="14" width="11.7109375" style="5" customWidth="1"/>
    <col min="15" max="15" width="12" style="6" customWidth="1"/>
    <col min="16" max="16" width="17.28515625" style="6" customWidth="1"/>
    <col min="17" max="17" width="14.28515625" customWidth="1"/>
    <col min="18" max="18" width="15.42578125" customWidth="1"/>
    <col min="19" max="19" width="14.28515625" customWidth="1"/>
    <col min="20" max="20" width="13.85546875" customWidth="1"/>
    <col min="23" max="23" width="15.42578125" customWidth="1"/>
    <col min="24" max="24" width="20.140625" customWidth="1"/>
  </cols>
  <sheetData>
    <row r="1" spans="1:22" ht="30.75" customHeight="1">
      <c r="O1" s="103" t="s">
        <v>217</v>
      </c>
      <c r="P1" s="104"/>
      <c r="Q1" s="104"/>
      <c r="R1" s="104"/>
      <c r="S1" s="104"/>
    </row>
    <row r="2" spans="1:22">
      <c r="A2" s="4"/>
      <c r="B2" s="5"/>
      <c r="N2" s="111" t="s">
        <v>153</v>
      </c>
      <c r="O2" s="111"/>
      <c r="P2" s="111"/>
      <c r="Q2" s="111"/>
      <c r="R2" s="111"/>
      <c r="S2" s="111"/>
      <c r="T2" s="4"/>
      <c r="U2" s="4"/>
      <c r="V2" s="4"/>
    </row>
    <row r="3" spans="1:22" ht="28.5" customHeight="1">
      <c r="A3" s="91" t="s">
        <v>148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07" t="s">
        <v>149</v>
      </c>
      <c r="N3" s="107"/>
      <c r="O3" s="107"/>
      <c r="P3" s="107"/>
      <c r="Q3" s="57" t="s">
        <v>150</v>
      </c>
      <c r="R3" s="108"/>
      <c r="S3" s="108"/>
      <c r="T3" s="20"/>
    </row>
    <row r="4" spans="1:22" ht="6.75" customHeight="1">
      <c r="A4" s="4"/>
      <c r="B4" s="5" t="s">
        <v>160</v>
      </c>
      <c r="O4" s="5"/>
      <c r="P4" s="5"/>
      <c r="Q4" s="6"/>
      <c r="R4" s="109" t="s">
        <v>13</v>
      </c>
      <c r="S4" s="109"/>
      <c r="T4" s="6"/>
    </row>
    <row r="5" spans="1:22" ht="12" customHeight="1">
      <c r="A5" s="4"/>
      <c r="B5" s="18" t="s">
        <v>161</v>
      </c>
      <c r="O5" s="5"/>
      <c r="P5" s="5"/>
      <c r="Q5" s="6"/>
      <c r="R5" s="110" t="s">
        <v>12</v>
      </c>
      <c r="S5" s="110"/>
      <c r="T5" s="6"/>
    </row>
    <row r="6" spans="1:22" ht="4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21"/>
      <c r="U6" s="21"/>
      <c r="V6" s="21"/>
    </row>
    <row r="7" spans="1:22" ht="11.25" customHeight="1">
      <c r="A7" s="105" t="s">
        <v>159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2" ht="12.75" customHeight="1">
      <c r="A8" s="106" t="s">
        <v>143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" ht="12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12.75" customHeight="1" thickBo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65.25" customHeight="1">
      <c r="A11" s="94" t="s">
        <v>0</v>
      </c>
      <c r="B11" s="94" t="s">
        <v>79</v>
      </c>
      <c r="C11" s="94" t="s">
        <v>80</v>
      </c>
      <c r="D11" s="97" t="s">
        <v>202</v>
      </c>
      <c r="E11" s="98"/>
      <c r="F11" s="99"/>
      <c r="G11" s="94" t="s">
        <v>8</v>
      </c>
      <c r="H11" s="97" t="s">
        <v>203</v>
      </c>
      <c r="I11" s="98"/>
      <c r="J11" s="99"/>
      <c r="K11" s="94" t="s">
        <v>169</v>
      </c>
      <c r="L11" s="97" t="s">
        <v>158</v>
      </c>
      <c r="M11" s="98"/>
      <c r="N11" s="99"/>
      <c r="O11" s="94" t="s">
        <v>5</v>
      </c>
      <c r="P11" s="94" t="s">
        <v>260</v>
      </c>
      <c r="Q11" s="94" t="s">
        <v>204</v>
      </c>
      <c r="R11" s="94" t="s">
        <v>205</v>
      </c>
      <c r="S11" s="94" t="s">
        <v>206</v>
      </c>
    </row>
    <row r="12" spans="1:22" s="1" customFormat="1" ht="38.25" customHeight="1" thickBot="1">
      <c r="A12" s="95"/>
      <c r="B12" s="95"/>
      <c r="C12" s="95"/>
      <c r="D12" s="100"/>
      <c r="E12" s="101"/>
      <c r="F12" s="102"/>
      <c r="G12" s="95"/>
      <c r="H12" s="100"/>
      <c r="I12" s="101"/>
      <c r="J12" s="102"/>
      <c r="K12" s="95"/>
      <c r="L12" s="100"/>
      <c r="M12" s="101"/>
      <c r="N12" s="102"/>
      <c r="O12" s="95"/>
      <c r="P12" s="95"/>
      <c r="Q12" s="95"/>
      <c r="R12" s="95"/>
      <c r="S12" s="95"/>
    </row>
    <row r="13" spans="1:22" ht="94.5" customHeight="1" thickBot="1">
      <c r="A13" s="96"/>
      <c r="B13" s="96"/>
      <c r="C13" s="96"/>
      <c r="D13" s="60" t="s">
        <v>76</v>
      </c>
      <c r="E13" s="60" t="s">
        <v>77</v>
      </c>
      <c r="F13" s="60" t="s">
        <v>78</v>
      </c>
      <c r="G13" s="96"/>
      <c r="H13" s="61" t="s">
        <v>157</v>
      </c>
      <c r="I13" s="60" t="s">
        <v>207</v>
      </c>
      <c r="J13" s="60" t="s">
        <v>208</v>
      </c>
      <c r="K13" s="96"/>
      <c r="L13" s="62" t="s">
        <v>3</v>
      </c>
      <c r="M13" s="62" t="s">
        <v>156</v>
      </c>
      <c r="N13" s="62" t="s">
        <v>4</v>
      </c>
      <c r="O13" s="96"/>
      <c r="P13" s="96"/>
      <c r="Q13" s="96"/>
      <c r="R13" s="96"/>
      <c r="S13" s="96"/>
    </row>
    <row r="14" spans="1:22" ht="17.25" thickBot="1">
      <c r="A14" s="28">
        <v>0</v>
      </c>
      <c r="B14" s="28">
        <v>1</v>
      </c>
      <c r="C14" s="29">
        <v>2</v>
      </c>
      <c r="D14" s="28">
        <v>3</v>
      </c>
      <c r="E14" s="28">
        <v>4</v>
      </c>
      <c r="F14" s="28">
        <v>5</v>
      </c>
      <c r="G14" s="30">
        <v>6</v>
      </c>
      <c r="H14" s="31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</row>
    <row r="15" spans="1:22" ht="68.25" customHeight="1" thickBot="1">
      <c r="A15" s="33"/>
      <c r="B15" s="32"/>
      <c r="C15" s="33"/>
      <c r="D15" s="34"/>
      <c r="E15" s="34"/>
      <c r="F15" s="35"/>
      <c r="G15" s="33"/>
      <c r="H15" s="36"/>
      <c r="I15" s="37"/>
      <c r="J15" s="37"/>
      <c r="K15" s="37"/>
      <c r="L15" s="33"/>
      <c r="M15" s="33"/>
      <c r="N15" s="38">
        <f>L15*M15</f>
        <v>0</v>
      </c>
      <c r="O15" s="39" t="str">
        <f t="shared" ref="O15:O18" si="0">IF(N15=0," ",IF(N15&gt;9,"NIE","TAK"))</f>
        <v xml:space="preserve"> </v>
      </c>
      <c r="P15" s="33"/>
      <c r="Q15" s="33"/>
      <c r="R15" s="84"/>
      <c r="S15" s="84"/>
    </row>
    <row r="16" spans="1:22" ht="74.25" customHeight="1" thickBot="1">
      <c r="A16" s="33"/>
      <c r="B16" s="32"/>
      <c r="C16" s="33"/>
      <c r="D16" s="34"/>
      <c r="E16" s="34"/>
      <c r="F16" s="35"/>
      <c r="G16" s="33"/>
      <c r="H16" s="36"/>
      <c r="I16" s="37"/>
      <c r="J16" s="37"/>
      <c r="K16" s="37"/>
      <c r="L16" s="33"/>
      <c r="M16" s="33"/>
      <c r="N16" s="38">
        <f>L16*M16</f>
        <v>0</v>
      </c>
      <c r="O16" s="39" t="str">
        <f t="shared" si="0"/>
        <v xml:space="preserve"> </v>
      </c>
      <c r="P16" s="33"/>
      <c r="Q16" s="33"/>
      <c r="R16" s="84"/>
      <c r="S16" s="84"/>
    </row>
    <row r="17" spans="1:22" ht="63.75" customHeight="1" thickBot="1">
      <c r="A17" s="33"/>
      <c r="B17" s="32"/>
      <c r="C17" s="33"/>
      <c r="D17" s="34"/>
      <c r="E17" s="34"/>
      <c r="F17" s="35"/>
      <c r="G17" s="33"/>
      <c r="H17" s="36"/>
      <c r="I17" s="37"/>
      <c r="J17" s="37"/>
      <c r="K17" s="37"/>
      <c r="L17" s="33"/>
      <c r="M17" s="33"/>
      <c r="N17" s="38">
        <f>L17*M17</f>
        <v>0</v>
      </c>
      <c r="O17" s="39" t="str">
        <f t="shared" si="0"/>
        <v xml:space="preserve"> </v>
      </c>
      <c r="P17" s="33"/>
      <c r="Q17" s="33"/>
      <c r="R17" s="84"/>
      <c r="S17" s="84"/>
    </row>
    <row r="18" spans="1:22" ht="56.25" customHeight="1" thickBot="1">
      <c r="A18" s="33"/>
      <c r="B18" s="32"/>
      <c r="C18" s="33"/>
      <c r="D18" s="34"/>
      <c r="E18" s="34"/>
      <c r="F18" s="35"/>
      <c r="G18" s="34"/>
      <c r="H18" s="36"/>
      <c r="I18" s="37"/>
      <c r="J18" s="37"/>
      <c r="K18" s="37"/>
      <c r="L18" s="33"/>
      <c r="M18" s="33"/>
      <c r="N18" s="38">
        <f>L18*M18</f>
        <v>0</v>
      </c>
      <c r="O18" s="39" t="str">
        <f t="shared" si="0"/>
        <v xml:space="preserve"> </v>
      </c>
      <c r="P18" s="33"/>
      <c r="Q18" s="33"/>
      <c r="R18" s="84"/>
      <c r="S18" s="84"/>
    </row>
    <row r="19" spans="1:22" ht="93" customHeight="1">
      <c r="A19" s="2"/>
      <c r="B19" s="90" t="s">
        <v>15</v>
      </c>
      <c r="C19" s="90"/>
      <c r="D19" s="90"/>
      <c r="E19" s="90"/>
      <c r="F19" s="90"/>
      <c r="G19" s="52"/>
      <c r="H19" s="52"/>
      <c r="I19" s="52"/>
      <c r="J19" s="52"/>
      <c r="K19" s="52"/>
      <c r="L19" s="3"/>
      <c r="M19" s="3"/>
      <c r="N19" s="3"/>
      <c r="O19" s="3"/>
      <c r="P19" s="92" t="s">
        <v>16</v>
      </c>
      <c r="Q19" s="92"/>
      <c r="R19" s="92"/>
      <c r="S19" s="92"/>
      <c r="T19" s="3"/>
      <c r="U19" s="3"/>
      <c r="V19" s="2"/>
    </row>
    <row r="20" spans="1:22" ht="27" customHeight="1">
      <c r="A20" s="4"/>
      <c r="B20" s="90" t="s">
        <v>144</v>
      </c>
      <c r="C20" s="90"/>
      <c r="D20" s="90"/>
      <c r="E20" s="90"/>
      <c r="F20" s="90"/>
      <c r="G20" s="52"/>
      <c r="O20" s="5"/>
      <c r="P20" s="93" t="s">
        <v>7</v>
      </c>
      <c r="Q20" s="93"/>
      <c r="R20" s="93"/>
      <c r="S20" s="93"/>
      <c r="T20" s="2"/>
      <c r="U20" s="2"/>
    </row>
    <row r="21" spans="1:22" ht="33.75" customHeight="1">
      <c r="A21" s="4"/>
      <c r="B21" s="5"/>
      <c r="O21" s="5"/>
      <c r="P21" s="5"/>
      <c r="Q21" s="6"/>
      <c r="R21" s="6"/>
      <c r="S21" s="6"/>
      <c r="T21" s="6"/>
    </row>
    <row r="22" spans="1:22" ht="11.25" customHeight="1">
      <c r="A22" s="4"/>
      <c r="B22" s="2" t="s">
        <v>6</v>
      </c>
      <c r="O22" s="5"/>
      <c r="P22" s="5"/>
      <c r="Q22" s="6"/>
      <c r="R22" s="6"/>
      <c r="S22" s="6"/>
      <c r="T22" s="6"/>
    </row>
    <row r="23" spans="1:22" ht="14.25" customHeight="1">
      <c r="A23" s="4"/>
      <c r="B23" s="5"/>
      <c r="O23" s="5"/>
      <c r="P23" s="5"/>
      <c r="Q23" s="6"/>
      <c r="R23" s="6"/>
      <c r="S23" s="6"/>
      <c r="T23" s="6"/>
    </row>
    <row r="24" spans="1:22" ht="27.75">
      <c r="B24" s="63" t="s">
        <v>167</v>
      </c>
    </row>
    <row r="25" spans="1:22">
      <c r="C25" s="2"/>
    </row>
    <row r="28" spans="1:22">
      <c r="E28" s="59"/>
      <c r="F28" s="59"/>
      <c r="G28" s="59"/>
    </row>
  </sheetData>
  <mergeCells count="27">
    <mergeCell ref="O1:S1"/>
    <mergeCell ref="K11:K13"/>
    <mergeCell ref="B11:B13"/>
    <mergeCell ref="A11:A13"/>
    <mergeCell ref="A7:V7"/>
    <mergeCell ref="A8:V8"/>
    <mergeCell ref="M3:P3"/>
    <mergeCell ref="R3:S3"/>
    <mergeCell ref="R4:S4"/>
    <mergeCell ref="R5:S5"/>
    <mergeCell ref="S11:S13"/>
    <mergeCell ref="N2:S2"/>
    <mergeCell ref="A6:S6"/>
    <mergeCell ref="C11:C13"/>
    <mergeCell ref="D11:F12"/>
    <mergeCell ref="G11:G13"/>
    <mergeCell ref="B19:F19"/>
    <mergeCell ref="B20:F20"/>
    <mergeCell ref="A3:L3"/>
    <mergeCell ref="P19:S19"/>
    <mergeCell ref="P20:S20"/>
    <mergeCell ref="R11:R13"/>
    <mergeCell ref="H11:J12"/>
    <mergeCell ref="O11:O13"/>
    <mergeCell ref="L11:N12"/>
    <mergeCell ref="P11:P13"/>
    <mergeCell ref="Q11:Q13"/>
  </mergeCells>
  <conditionalFormatting sqref="N15:N18">
    <cfRule type="cellIs" dxfId="11" priority="1" operator="greaterThan">
      <formula>15</formula>
    </cfRule>
    <cfRule type="cellIs" dxfId="10" priority="2" operator="between">
      <formula>10</formula>
      <formula>15</formula>
    </cfRule>
    <cfRule type="cellIs" dxfId="9" priority="3" operator="between">
      <formula>1</formula>
      <formula>4</formula>
    </cfRule>
    <cfRule type="cellIs" dxfId="8" priority="4" operator="between">
      <formula>5</formula>
      <formula>9</formula>
    </cfRule>
  </conditionalFormatting>
  <dataValidations count="1">
    <dataValidation showInputMessage="1" showErrorMessage="1" error="Wypełnić tylko w przypadku ryzyka nieakceptowalnego." sqref="H15:J18" xr:uid="{00000000-0002-0000-0000-000000000000}"/>
  </dataValidations>
  <printOptions horizontalCentered="1"/>
  <pageMargins left="0.27559055118110237" right="0.35433070866141736" top="0.47244094488188981" bottom="0.74803149606299213" header="0.31496062992125984" footer="0.31496062992125984"/>
  <pageSetup paperSize="9" scale="4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1000000}">
          <x14:formula1>
            <xm:f>Dane!$H$1:$H$5</xm:f>
          </x14:formula1>
          <xm:sqref>P15:P18</xm:sqref>
        </x14:dataValidation>
        <x14:dataValidation type="list" allowBlank="1" showInputMessage="1" showErrorMessage="1" xr:uid="{00000000-0002-0000-0000-000002000000}">
          <x14:formula1>
            <xm:f>Dane!$L$1:$L$4</xm:f>
          </x14:formula1>
          <xm:sqref>B15:B18</xm:sqref>
        </x14:dataValidation>
        <x14:dataValidation type="list" allowBlank="1" showInputMessage="1" showErrorMessage="1" xr:uid="{00000000-0002-0000-0000-000003000000}">
          <x14:formula1>
            <xm:f>Dane!$N$2:$N$3</xm:f>
          </x14:formula1>
          <xm:sqref>R15:R18</xm:sqref>
        </x14:dataValidation>
        <x14:dataValidation type="list" allowBlank="1" showInputMessage="1" showErrorMessage="1" xr:uid="{00000000-0002-0000-0000-000004000000}">
          <x14:formula1>
            <xm:f>Dane!$F$1:$F$7</xm:f>
          </x14:formula1>
          <xm:sqref>L15:L18</xm:sqref>
        </x14:dataValidation>
        <x14:dataValidation type="list" allowBlank="1" showInputMessage="1" showErrorMessage="1" xr:uid="{00000000-0002-0000-0000-000005000000}">
          <x14:formula1>
            <xm:f>Dane!$G$1:$G$7</xm:f>
          </x14:formula1>
          <xm:sqref>M15:M18</xm:sqref>
        </x14:dataValidation>
        <x14:dataValidation type="list" allowBlank="1" showInputMessage="1" showErrorMessage="1" xr:uid="{00000000-0002-0000-0000-000006000000}">
          <x14:formula1>
            <xm:f>Dane!$D$1:$D$13</xm:f>
          </x14:formula1>
          <xm:sqref>G11:G18</xm:sqref>
        </x14:dataValidation>
        <x14:dataValidation type="list" allowBlank="1" showInputMessage="1" showErrorMessage="1" xr:uid="{00000000-0002-0000-0000-000007000000}">
          <x14:formula1>
            <xm:f>Dane!$M$1:$M$107</xm:f>
          </x14:formula1>
          <xm:sqref>Q11:Q14</xm:sqref>
        </x14:dataValidation>
        <x14:dataValidation type="list" allowBlank="1" showInputMessage="1" showErrorMessage="1" xr:uid="{00000000-0002-0000-0000-000008000000}">
          <x14:formula1>
            <xm:f>Dane!$C$1:$C$150</xm:f>
          </x14:formula1>
          <xm:sqref>A6:S6</xm:sqref>
        </x14:dataValidation>
        <x14:dataValidation type="list" showInputMessage="1" showErrorMessage="1" error="Wypełnić tylko w przypadku ryzyka nieakceptowalnego." xr:uid="{00000000-0002-0000-0000-000009000000}">
          <x14:formula1>
            <xm:f>Dane!$O$1:$O$6</xm:f>
          </x14:formula1>
          <xm:sqref>K14</xm:sqref>
        </x14:dataValidation>
        <x14:dataValidation type="list" allowBlank="1" showInputMessage="1" showErrorMessage="1" error="Wypełnić tylko w przypadku ryzyka nieakceptowalnego." xr:uid="{00000000-0002-0000-0000-00000A000000}">
          <x14:formula1>
            <xm:f>Dane!$O$1:$O$6</xm:f>
          </x14:formula1>
          <xm:sqref>K15:K18</xm:sqref>
        </x14:dataValidation>
        <x14:dataValidation type="list" showInputMessage="1" showErrorMessage="1" error="Wypełnić tylko w przypadku ryzyka nieakceptowalnego." xr:uid="{00000000-0002-0000-0000-00000B000000}">
          <x14:formula1>
            <xm:f>Dane!$O$2:$O$6</xm:f>
          </x14:formula1>
          <xm:sqref>K11:K13</xm:sqref>
        </x14:dataValidation>
        <x14:dataValidation type="list" allowBlank="1" showInputMessage="1" showErrorMessage="1" xr:uid="{00000000-0002-0000-0000-00000C000000}">
          <x14:formula1>
            <xm:f>Dane!$B$1:$B$13</xm:f>
          </x14:formula1>
          <xm:sqref>R3:S3</xm:sqref>
        </x14:dataValidation>
        <x14:dataValidation type="list" allowBlank="1" showInputMessage="1" showErrorMessage="1" xr:uid="{00000000-0002-0000-0000-00000D000000}">
          <x14:formula1>
            <xm:f>Dane!$M$2:$M$199</xm:f>
          </x14:formula1>
          <xm:sqref>Q15:Q18</xm:sqref>
        </x14:dataValidation>
        <x14:dataValidation type="list" allowBlank="1" showInputMessage="1" showErrorMessage="1" xr:uid="{00000000-0002-0000-0000-00000E000000}">
          <x14:formula1>
            <xm:f>OFFSET(Dane!$K$1,MATCH(B15,Dane!J3:J45,0),0,COUNTIF(Dane!J3:J45,B15),1)</xm:f>
          </x14:formula1>
          <xm:sqref>C15:C18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topLeftCell="A9" zoomScale="90" zoomScaleNormal="90" zoomScaleSheetLayoutView="106" workbookViewId="0">
      <selection activeCell="N21" sqref="N21:P21"/>
    </sheetView>
  </sheetViews>
  <sheetFormatPr defaultRowHeight="15"/>
  <cols>
    <col min="1" max="1" width="5.7109375" customWidth="1"/>
    <col min="7" max="7" width="17.140625" customWidth="1"/>
    <col min="8" max="8" width="13.28515625" customWidth="1"/>
    <col min="11" max="11" width="9.140625" customWidth="1"/>
    <col min="12" max="12" width="10.85546875" customWidth="1"/>
    <col min="13" max="13" width="10.140625" style="19" customWidth="1"/>
    <col min="14" max="14" width="17" customWidth="1"/>
    <col min="15" max="15" width="14.140625" customWidth="1"/>
    <col min="16" max="16" width="12.85546875" customWidth="1"/>
    <col min="17" max="18" width="17.85546875" customWidth="1"/>
  </cols>
  <sheetData>
    <row r="1" spans="1:18" ht="18">
      <c r="N1" s="113" t="s">
        <v>218</v>
      </c>
      <c r="O1" s="113"/>
      <c r="P1" s="113"/>
      <c r="Q1" s="113"/>
    </row>
    <row r="2" spans="1:18" ht="1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111" t="s">
        <v>155</v>
      </c>
      <c r="L2" s="111"/>
      <c r="M2" s="111"/>
      <c r="N2" s="111"/>
      <c r="O2" s="111"/>
      <c r="P2" s="111"/>
      <c r="Q2" s="111"/>
      <c r="R2" s="51"/>
    </row>
    <row r="3" spans="1:18" ht="20.25" customHeight="1">
      <c r="A3" s="118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4" t="s">
        <v>150</v>
      </c>
      <c r="O3" s="114"/>
      <c r="P3" s="108"/>
      <c r="Q3" s="108"/>
      <c r="R3" s="49"/>
    </row>
    <row r="4" spans="1:18">
      <c r="A4" s="117" t="s">
        <v>162</v>
      </c>
      <c r="B4" s="117"/>
      <c r="C4" s="5"/>
      <c r="D4" s="5"/>
      <c r="E4" s="5"/>
      <c r="F4" s="5"/>
      <c r="G4" s="5"/>
      <c r="H4" s="5"/>
      <c r="I4" s="5"/>
      <c r="J4" s="5"/>
      <c r="K4" s="5"/>
      <c r="L4" s="5"/>
      <c r="M4" s="18"/>
      <c r="N4" s="6"/>
      <c r="O4" s="6"/>
      <c r="P4" s="109" t="s">
        <v>13</v>
      </c>
      <c r="Q4" s="109"/>
      <c r="R4" s="64"/>
    </row>
    <row r="5" spans="1:18" ht="14.25" customHeight="1">
      <c r="A5" s="117" t="s">
        <v>161</v>
      </c>
      <c r="B5" s="117"/>
      <c r="C5" s="5"/>
      <c r="D5" s="5"/>
      <c r="E5" s="5"/>
      <c r="F5" s="5"/>
      <c r="G5" s="5"/>
      <c r="H5" s="5"/>
      <c r="I5" s="5"/>
      <c r="J5" s="5"/>
      <c r="K5" s="5"/>
      <c r="L5" s="5"/>
      <c r="M5" s="18"/>
      <c r="N5" s="6"/>
      <c r="O5" s="6"/>
      <c r="P5" s="110" t="s">
        <v>12</v>
      </c>
      <c r="Q5" s="110"/>
      <c r="R5" s="50"/>
    </row>
    <row r="6" spans="1:18" hidden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55"/>
    </row>
    <row r="7" spans="1:18" ht="44.25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56"/>
    </row>
    <row r="8" spans="1:18" ht="8.25" customHeight="1">
      <c r="A8" s="129" t="s">
        <v>165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53"/>
    </row>
    <row r="9" spans="1:18">
      <c r="A9" s="106" t="s">
        <v>143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48"/>
    </row>
    <row r="10" spans="1:18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15.75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ht="15" customHeight="1" thickBot="1">
      <c r="A12" s="119" t="s">
        <v>0</v>
      </c>
      <c r="B12" s="119" t="s">
        <v>2</v>
      </c>
      <c r="C12" s="130" t="s">
        <v>209</v>
      </c>
      <c r="D12" s="130"/>
      <c r="E12" s="130"/>
      <c r="F12" s="119" t="s">
        <v>8</v>
      </c>
      <c r="G12" s="124" t="s">
        <v>210</v>
      </c>
      <c r="H12" s="124"/>
      <c r="I12" s="125"/>
      <c r="J12" s="122" t="s">
        <v>169</v>
      </c>
      <c r="K12" s="123" t="s">
        <v>158</v>
      </c>
      <c r="L12" s="124"/>
      <c r="M12" s="125"/>
      <c r="N12" s="119" t="s">
        <v>5</v>
      </c>
      <c r="O12" s="119" t="s">
        <v>260</v>
      </c>
      <c r="P12" s="119" t="s">
        <v>211</v>
      </c>
      <c r="Q12" s="119" t="s">
        <v>212</v>
      </c>
      <c r="R12" s="119" t="s">
        <v>213</v>
      </c>
    </row>
    <row r="13" spans="1:18" ht="33.75" customHeight="1" thickBot="1">
      <c r="A13" s="120"/>
      <c r="B13" s="120"/>
      <c r="C13" s="119"/>
      <c r="D13" s="119"/>
      <c r="E13" s="119"/>
      <c r="F13" s="120"/>
      <c r="G13" s="127"/>
      <c r="H13" s="127"/>
      <c r="I13" s="128"/>
      <c r="J13" s="122"/>
      <c r="K13" s="126"/>
      <c r="L13" s="127"/>
      <c r="M13" s="128"/>
      <c r="N13" s="120"/>
      <c r="O13" s="120"/>
      <c r="P13" s="120"/>
      <c r="Q13" s="120"/>
      <c r="R13" s="120"/>
    </row>
    <row r="14" spans="1:18" ht="117" customHeight="1" thickBot="1">
      <c r="A14" s="121"/>
      <c r="B14" s="121"/>
      <c r="C14" s="65" t="s">
        <v>76</v>
      </c>
      <c r="D14" s="65" t="s">
        <v>77</v>
      </c>
      <c r="E14" s="65" t="s">
        <v>78</v>
      </c>
      <c r="F14" s="121"/>
      <c r="G14" s="66" t="s">
        <v>157</v>
      </c>
      <c r="H14" s="65" t="s">
        <v>214</v>
      </c>
      <c r="I14" s="65" t="s">
        <v>215</v>
      </c>
      <c r="J14" s="122"/>
      <c r="K14" s="54" t="s">
        <v>3</v>
      </c>
      <c r="L14" s="54" t="s">
        <v>156</v>
      </c>
      <c r="M14" s="54" t="s">
        <v>4</v>
      </c>
      <c r="N14" s="121"/>
      <c r="O14" s="121"/>
      <c r="P14" s="121"/>
      <c r="Q14" s="121"/>
      <c r="R14" s="121"/>
    </row>
    <row r="15" spans="1:18" ht="15.75" thickBot="1">
      <c r="A15" s="9">
        <v>0</v>
      </c>
      <c r="B15" s="70">
        <v>1</v>
      </c>
      <c r="C15" s="9">
        <v>2</v>
      </c>
      <c r="D15" s="9">
        <v>3</v>
      </c>
      <c r="E15" s="9">
        <v>4</v>
      </c>
      <c r="F15" s="9">
        <v>5</v>
      </c>
      <c r="G15" s="11">
        <v>6</v>
      </c>
      <c r="H15" s="10">
        <v>7</v>
      </c>
      <c r="I15" s="12">
        <v>8</v>
      </c>
      <c r="J15" s="24">
        <v>9</v>
      </c>
      <c r="K15" s="9">
        <v>10</v>
      </c>
      <c r="L15" s="9">
        <v>11</v>
      </c>
      <c r="M15" s="9">
        <v>12</v>
      </c>
      <c r="N15" s="11">
        <v>13</v>
      </c>
      <c r="O15" s="10">
        <v>14</v>
      </c>
      <c r="P15" s="10">
        <v>15</v>
      </c>
      <c r="Q15" s="9">
        <v>16</v>
      </c>
      <c r="R15" s="9">
        <v>17</v>
      </c>
    </row>
    <row r="16" spans="1:18" ht="53.25" customHeight="1" thickBot="1">
      <c r="A16" s="13"/>
      <c r="B16" s="85"/>
      <c r="C16" s="17"/>
      <c r="D16" s="17"/>
      <c r="E16" s="17"/>
      <c r="F16" s="13"/>
      <c r="G16" s="23"/>
      <c r="H16" s="14"/>
      <c r="I16" s="14"/>
      <c r="J16" s="26"/>
      <c r="K16" s="17"/>
      <c r="L16" s="17"/>
      <c r="M16" s="22">
        <f>K16*L16</f>
        <v>0</v>
      </c>
      <c r="N16" s="16" t="str">
        <f>IF(M16=0," ",IF(M16&gt;9,"NIE","TAK"))</f>
        <v xml:space="preserve"> </v>
      </c>
      <c r="O16" s="13"/>
      <c r="P16" s="13"/>
      <c r="Q16" s="86"/>
      <c r="R16" s="86"/>
    </row>
    <row r="17" spans="1:18" ht="68.25" customHeight="1" thickBot="1">
      <c r="A17" s="13"/>
      <c r="B17" s="85"/>
      <c r="C17" s="17"/>
      <c r="D17" s="17"/>
      <c r="E17" s="17"/>
      <c r="F17" s="13"/>
      <c r="G17" s="23"/>
      <c r="H17" s="14"/>
      <c r="I17" s="14"/>
      <c r="J17" s="26"/>
      <c r="K17" s="17"/>
      <c r="L17" s="17"/>
      <c r="M17" s="22">
        <f>K17*L17</f>
        <v>0</v>
      </c>
      <c r="N17" s="16" t="str">
        <f>IF(M17=0," ",IF(M17&gt;9,"NIE","TAK"))</f>
        <v xml:space="preserve"> </v>
      </c>
      <c r="O17" s="13"/>
      <c r="P17" s="13"/>
      <c r="Q17" s="86"/>
      <c r="R17" s="86"/>
    </row>
    <row r="18" spans="1:18" ht="63.75" customHeight="1" thickBot="1">
      <c r="A18" s="13"/>
      <c r="B18" s="85"/>
      <c r="C18" s="17"/>
      <c r="D18" s="17"/>
      <c r="E18" s="17"/>
      <c r="F18" s="13"/>
      <c r="G18" s="23"/>
      <c r="H18" s="14"/>
      <c r="I18" s="14"/>
      <c r="J18" s="26"/>
      <c r="K18" s="17"/>
      <c r="L18" s="17"/>
      <c r="M18" s="22">
        <f>K18*L18</f>
        <v>0</v>
      </c>
      <c r="N18" s="16" t="str">
        <f>IF(M18=0," ",IF(M18&gt;9,"NIE","TAK"))</f>
        <v xml:space="preserve"> </v>
      </c>
      <c r="O18" s="13"/>
      <c r="P18" s="13"/>
      <c r="Q18" s="86"/>
      <c r="R18" s="86"/>
    </row>
    <row r="19" spans="1:18" ht="50.25" customHeight="1" thickBot="1">
      <c r="A19" s="13"/>
      <c r="B19" s="85"/>
      <c r="C19" s="17"/>
      <c r="D19" s="17"/>
      <c r="E19" s="17"/>
      <c r="F19" s="13"/>
      <c r="G19" s="23"/>
      <c r="H19" s="14"/>
      <c r="I19" s="14"/>
      <c r="J19" s="26"/>
      <c r="K19" s="17"/>
      <c r="L19" s="17"/>
      <c r="M19" s="22">
        <f>K19*L19</f>
        <v>0</v>
      </c>
      <c r="N19" s="16" t="str">
        <f>IF(M19=0," ",IF(M19&gt;9,"NIE","TAK"))</f>
        <v xml:space="preserve"> </v>
      </c>
      <c r="O19" s="13"/>
      <c r="P19" s="13"/>
      <c r="Q19" s="86"/>
      <c r="R19" s="86"/>
    </row>
    <row r="20" spans="1:18">
      <c r="A20" s="2"/>
      <c r="B20" s="5"/>
      <c r="C20" s="5"/>
      <c r="D20" s="5"/>
      <c r="E20" s="5"/>
      <c r="F20" s="5"/>
      <c r="G20" s="3"/>
      <c r="H20" s="3"/>
      <c r="I20" s="3"/>
      <c r="J20" s="3"/>
      <c r="K20" s="3"/>
      <c r="L20" s="3"/>
      <c r="M20" s="52"/>
      <c r="N20" s="3"/>
      <c r="O20" s="3"/>
      <c r="P20" s="2"/>
      <c r="Q20" s="2"/>
      <c r="R20" s="2"/>
    </row>
    <row r="21" spans="1:18" ht="92.25" customHeight="1">
      <c r="A21" s="2"/>
      <c r="B21" s="90" t="s">
        <v>15</v>
      </c>
      <c r="C21" s="90"/>
      <c r="D21" s="90"/>
      <c r="E21" s="90"/>
      <c r="F21" s="52"/>
      <c r="G21" s="3"/>
      <c r="H21" s="3"/>
      <c r="I21" s="3"/>
      <c r="J21" s="3"/>
      <c r="K21" s="3"/>
      <c r="L21" s="3"/>
      <c r="M21" s="52"/>
      <c r="N21" s="90" t="s">
        <v>16</v>
      </c>
      <c r="O21" s="90"/>
      <c r="P21" s="90"/>
      <c r="Q21" s="2"/>
      <c r="R21" s="2"/>
    </row>
    <row r="22" spans="1:18">
      <c r="A22" s="4"/>
      <c r="B22" s="90" t="s">
        <v>144</v>
      </c>
      <c r="C22" s="90"/>
      <c r="D22" s="90"/>
      <c r="E22" s="90"/>
      <c r="F22" s="52"/>
      <c r="G22" s="5"/>
      <c r="H22" s="5"/>
      <c r="I22" s="5"/>
      <c r="J22" s="5"/>
      <c r="K22" s="5"/>
      <c r="L22" s="5"/>
      <c r="M22" s="18"/>
      <c r="N22" s="93" t="s">
        <v>7</v>
      </c>
      <c r="O22" s="93"/>
      <c r="P22" s="93"/>
    </row>
    <row r="23" spans="1:18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8"/>
      <c r="N23" s="6"/>
      <c r="O23" s="6"/>
    </row>
    <row r="24" spans="1:18" ht="15" customHeight="1">
      <c r="A24" s="4"/>
      <c r="B24" s="2" t="s"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  <c r="N24" s="6"/>
      <c r="O24" s="6"/>
    </row>
    <row r="25" spans="1:18" ht="15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8"/>
      <c r="N25" s="6"/>
      <c r="O25" s="6"/>
    </row>
    <row r="26" spans="1:18" ht="36.75" customHeight="1">
      <c r="A26" s="4"/>
      <c r="B26" s="63" t="s">
        <v>167</v>
      </c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8">
      <c r="A27" s="4"/>
      <c r="B27" s="2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8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</row>
  </sheetData>
  <mergeCells count="29">
    <mergeCell ref="B22:E22"/>
    <mergeCell ref="N22:P22"/>
    <mergeCell ref="B21:E21"/>
    <mergeCell ref="N21:P21"/>
    <mergeCell ref="O12:O14"/>
    <mergeCell ref="P12:P14"/>
    <mergeCell ref="G12:I13"/>
    <mergeCell ref="A9:Q9"/>
    <mergeCell ref="A8:Q8"/>
    <mergeCell ref="A12:A14"/>
    <mergeCell ref="C12:E13"/>
    <mergeCell ref="F12:F14"/>
    <mergeCell ref="B12:B14"/>
    <mergeCell ref="R12:R14"/>
    <mergeCell ref="J12:J14"/>
    <mergeCell ref="Q12:Q14"/>
    <mergeCell ref="K12:M13"/>
    <mergeCell ref="N12:N14"/>
    <mergeCell ref="A7:Q7"/>
    <mergeCell ref="A5:B5"/>
    <mergeCell ref="A4:B4"/>
    <mergeCell ref="A3:M3"/>
    <mergeCell ref="P4:Q4"/>
    <mergeCell ref="P5:Q5"/>
    <mergeCell ref="N1:Q1"/>
    <mergeCell ref="K2:Q2"/>
    <mergeCell ref="N3:O3"/>
    <mergeCell ref="P3:Q3"/>
    <mergeCell ref="A6:Q6"/>
  </mergeCells>
  <conditionalFormatting sqref="M16:M19">
    <cfRule type="cellIs" dxfId="7" priority="1" operator="greaterThan">
      <formula>15</formula>
    </cfRule>
    <cfRule type="cellIs" dxfId="6" priority="2" operator="between">
      <formula>10</formula>
      <formula>15</formula>
    </cfRule>
    <cfRule type="cellIs" dxfId="5" priority="3" operator="between">
      <formula>1</formula>
      <formula>4</formula>
    </cfRule>
    <cfRule type="cellIs" dxfId="4" priority="4" operator="between">
      <formula>5</formula>
      <formula>9</formula>
    </cfRule>
  </conditionalFormatting>
  <dataValidations count="1">
    <dataValidation showInputMessage="1" showErrorMessage="1" error="Wypełnić tylko w przypadku ryzyka nieakceptowalnego." sqref="G16:I19" xr:uid="{00000000-0002-0000-0100-000000000000}"/>
  </dataValidations>
  <pageMargins left="0.3" right="0.37" top="0.75" bottom="0.75" header="0.3" footer="0.3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1000000}">
          <x14:formula1>
            <xm:f>Dane!$F$1:$F$7</xm:f>
          </x14:formula1>
          <xm:sqref>K16:K19</xm:sqref>
        </x14:dataValidation>
        <x14:dataValidation type="list" allowBlank="1" showInputMessage="1" showErrorMessage="1" xr:uid="{00000000-0002-0000-0100-000002000000}">
          <x14:formula1>
            <xm:f>Dane!$G$1:$G$7</xm:f>
          </x14:formula1>
          <xm:sqref>L16:L19</xm:sqref>
        </x14:dataValidation>
        <x14:dataValidation type="list" allowBlank="1" showInputMessage="1" showErrorMessage="1" xr:uid="{00000000-0002-0000-0100-000003000000}">
          <x14:formula1>
            <xm:f>Dane!$N$2:$N$3</xm:f>
          </x14:formula1>
          <xm:sqref>Q16:Q19</xm:sqref>
        </x14:dataValidation>
        <x14:dataValidation type="list" allowBlank="1" showInputMessage="1" showErrorMessage="1" xr:uid="{00000000-0002-0000-0100-000004000000}">
          <x14:formula1>
            <xm:f>Dane!$H$1:$H$5</xm:f>
          </x14:formula1>
          <xm:sqref>O16:O19</xm:sqref>
        </x14:dataValidation>
        <x14:dataValidation type="list" allowBlank="1" showInputMessage="1" showErrorMessage="1" xr:uid="{00000000-0002-0000-0100-000005000000}">
          <x14:formula1>
            <xm:f>Dane!$D$2:$D$13</xm:f>
          </x14:formula1>
          <xm:sqref>F12:F19</xm:sqref>
        </x14:dataValidation>
        <x14:dataValidation type="list" allowBlank="1" showInputMessage="1" showErrorMessage="1" xr:uid="{00000000-0002-0000-0100-000006000000}">
          <x14:formula1>
            <xm:f>Dane!$M$1:$M$107</xm:f>
          </x14:formula1>
          <xm:sqref>P12:P15</xm:sqref>
        </x14:dataValidation>
        <x14:dataValidation type="list" allowBlank="1" showInputMessage="1" showErrorMessage="1" xr:uid="{00000000-0002-0000-0100-000007000000}">
          <x14:formula1>
            <xm:f>Dane!$C$1:$C$76</xm:f>
          </x14:formula1>
          <xm:sqref>R7</xm:sqref>
        </x14:dataValidation>
        <x14:dataValidation type="list" showInputMessage="1" showErrorMessage="1" error="Wypełnić tylko w przypadku ryzyka nieakceptowalnego." xr:uid="{00000000-0002-0000-0100-000008000000}">
          <x14:formula1>
            <xm:f>Dane!$O$1:$O$6</xm:f>
          </x14:formula1>
          <xm:sqref>J15</xm:sqref>
        </x14:dataValidation>
        <x14:dataValidation type="list" showDropDown="1" showInputMessage="1" showErrorMessage="1" error="Wypełnić tylko w przypadku ryzyka nieakceptowalnego." xr:uid="{00000000-0002-0000-0100-000009000000}">
          <x14:formula1>
            <xm:f>Dane!$O$1:$O$6</xm:f>
          </x14:formula1>
          <xm:sqref>J12:J14</xm:sqref>
        </x14:dataValidation>
        <x14:dataValidation type="list" allowBlank="1" showInputMessage="1" showErrorMessage="1" error="Wypełnić tylko w przypadku ryzyka nieakceptowalnego." xr:uid="{00000000-0002-0000-0100-00000A000000}">
          <x14:formula1>
            <xm:f>Dane!$O$1:$O$6</xm:f>
          </x14:formula1>
          <xm:sqref>J16:J19</xm:sqref>
        </x14:dataValidation>
        <x14:dataValidation type="list" allowBlank="1" showInputMessage="1" showErrorMessage="1" xr:uid="{00000000-0002-0000-0100-00000B000000}">
          <x14:formula1>
            <xm:f>Dane!$O$2:$O$6</xm:f>
          </x14:formula1>
          <xm:sqref>Q15</xm:sqref>
        </x14:dataValidation>
        <x14:dataValidation type="list" allowBlank="1" showInputMessage="1" showErrorMessage="1" xr:uid="{00000000-0002-0000-0100-00000C000000}">
          <x14:formula1>
            <xm:f>Dane!$B$1:$B$13</xm:f>
          </x14:formula1>
          <xm:sqref>P3:R3</xm:sqref>
        </x14:dataValidation>
        <x14:dataValidation type="list" allowBlank="1" showInputMessage="1" showErrorMessage="1" xr:uid="{00000000-0002-0000-0100-00000D000000}">
          <x14:formula1>
            <xm:f>Dane!$C$2:$C$101</xm:f>
          </x14:formula1>
          <xm:sqref>A6:R6</xm:sqref>
        </x14:dataValidation>
        <x14:dataValidation type="list" allowBlank="1" showInputMessage="1" showErrorMessage="1" xr:uid="{00000000-0002-0000-0100-00000E000000}">
          <x14:formula1>
            <xm:f>Dane!$C$1:$C$1502</xm:f>
          </x14:formula1>
          <xm:sqref>A7:Q7</xm:sqref>
        </x14:dataValidation>
        <x14:dataValidation type="list" allowBlank="1" showInputMessage="1" showErrorMessage="1" xr:uid="{00000000-0002-0000-0100-00000F000000}">
          <x14:formula1>
            <xm:f>Dane!$M$2:$M$200</xm:f>
          </x14:formula1>
          <xm:sqref>P16:P19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4"/>
  <sheetViews>
    <sheetView tabSelected="1" topLeftCell="C1" zoomScaleNormal="100" zoomScaleSheetLayoutView="100" workbookViewId="0">
      <selection activeCell="M15" sqref="M15"/>
    </sheetView>
  </sheetViews>
  <sheetFormatPr defaultRowHeight="15"/>
  <cols>
    <col min="1" max="1" width="4" customWidth="1"/>
    <col min="2" max="2" width="22" customWidth="1"/>
    <col min="3" max="3" width="18.85546875" customWidth="1"/>
    <col min="4" max="4" width="12.140625" customWidth="1"/>
    <col min="5" max="5" width="14.5703125" customWidth="1"/>
    <col min="6" max="6" width="15.5703125" customWidth="1"/>
    <col min="7" max="7" width="20" customWidth="1"/>
    <col min="8" max="8" width="14.28515625" customWidth="1"/>
    <col min="9" max="9" width="13.42578125" customWidth="1"/>
    <col min="12" max="12" width="12.85546875" customWidth="1"/>
    <col min="13" max="13" width="20" customWidth="1"/>
    <col min="14" max="14" width="14.28515625" customWidth="1"/>
    <col min="15" max="15" width="11.42578125" customWidth="1"/>
    <col min="16" max="16" width="19" customWidth="1"/>
    <col min="17" max="17" width="11" customWidth="1"/>
    <col min="18" max="19" width="12.28515625" customWidth="1"/>
    <col min="20" max="20" width="14.28515625" customWidth="1"/>
  </cols>
  <sheetData>
    <row r="1" spans="1:20" ht="18">
      <c r="O1" s="113" t="s">
        <v>219</v>
      </c>
      <c r="P1" s="113"/>
      <c r="Q1" s="113"/>
      <c r="R1" s="113"/>
      <c r="S1" s="113"/>
      <c r="T1" s="113"/>
    </row>
    <row r="2" spans="1:20" ht="1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111" t="s">
        <v>154</v>
      </c>
      <c r="M2" s="111"/>
      <c r="N2" s="111"/>
      <c r="O2" s="111"/>
      <c r="P2" s="111"/>
      <c r="Q2" s="111"/>
      <c r="R2" s="111"/>
      <c r="S2" s="51"/>
    </row>
    <row r="3" spans="1:20" ht="20.25" customHeight="1">
      <c r="A3" s="118" t="s">
        <v>164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4" t="s">
        <v>150</v>
      </c>
      <c r="P3" s="114"/>
      <c r="Q3" s="108"/>
      <c r="R3" s="108"/>
      <c r="S3" s="49"/>
    </row>
    <row r="4" spans="1:20">
      <c r="A4" s="117" t="s">
        <v>163</v>
      </c>
      <c r="B4" s="11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109" t="s">
        <v>13</v>
      </c>
      <c r="R4" s="109"/>
      <c r="S4" s="64"/>
    </row>
    <row r="5" spans="1:20">
      <c r="A5" s="117" t="s">
        <v>161</v>
      </c>
      <c r="B5" s="11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110" t="s">
        <v>12</v>
      </c>
      <c r="R5" s="110"/>
      <c r="S5" s="50"/>
    </row>
    <row r="6" spans="1:20" ht="26.25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55"/>
    </row>
    <row r="7" spans="1:20" ht="10.5" customHeight="1">
      <c r="A7" s="131" t="s">
        <v>118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58"/>
    </row>
    <row r="8" spans="1:20" ht="15.75" thickBot="1">
      <c r="A8" s="106" t="s">
        <v>142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48"/>
    </row>
    <row r="9" spans="1:20" ht="15.75" thickBo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32" t="s">
        <v>173</v>
      </c>
      <c r="O9" s="133"/>
      <c r="P9" s="133"/>
      <c r="Q9" s="133"/>
      <c r="R9" s="133"/>
      <c r="S9" s="133"/>
      <c r="T9" s="134"/>
    </row>
    <row r="10" spans="1:20" ht="12" customHeight="1" thickBo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32" t="s">
        <v>174</v>
      </c>
      <c r="O10" s="133"/>
      <c r="P10" s="133"/>
      <c r="Q10" s="133"/>
      <c r="R10" s="133"/>
      <c r="S10" s="133"/>
      <c r="T10" s="134"/>
    </row>
    <row r="11" spans="1:20" ht="14.25" customHeight="1" thickBot="1">
      <c r="A11" s="119" t="s">
        <v>0</v>
      </c>
      <c r="B11" s="119" t="s">
        <v>1</v>
      </c>
      <c r="C11" s="119" t="s">
        <v>2</v>
      </c>
      <c r="D11" s="130" t="s">
        <v>209</v>
      </c>
      <c r="E11" s="130"/>
      <c r="F11" s="130"/>
      <c r="G11" s="119" t="s">
        <v>8</v>
      </c>
      <c r="H11" s="123" t="s">
        <v>210</v>
      </c>
      <c r="I11" s="124"/>
      <c r="J11" s="125"/>
      <c r="K11" s="119" t="s">
        <v>169</v>
      </c>
      <c r="L11" s="123" t="s">
        <v>158</v>
      </c>
      <c r="M11" s="124"/>
      <c r="N11" s="125"/>
      <c r="O11" s="119" t="s">
        <v>5</v>
      </c>
      <c r="P11" s="119" t="s">
        <v>260</v>
      </c>
      <c r="Q11" s="119" t="s">
        <v>211</v>
      </c>
      <c r="R11" s="119" t="s">
        <v>212</v>
      </c>
      <c r="S11" s="119" t="s">
        <v>216</v>
      </c>
      <c r="T11" s="119" t="s">
        <v>170</v>
      </c>
    </row>
    <row r="12" spans="1:20" ht="45" customHeight="1" thickBot="1">
      <c r="A12" s="120"/>
      <c r="B12" s="120"/>
      <c r="C12" s="120"/>
      <c r="D12" s="119"/>
      <c r="E12" s="119"/>
      <c r="F12" s="119"/>
      <c r="G12" s="120"/>
      <c r="H12" s="126"/>
      <c r="I12" s="127"/>
      <c r="J12" s="128"/>
      <c r="K12" s="120"/>
      <c r="L12" s="126"/>
      <c r="M12" s="127"/>
      <c r="N12" s="128"/>
      <c r="O12" s="120"/>
      <c r="P12" s="120"/>
      <c r="Q12" s="120"/>
      <c r="R12" s="120"/>
      <c r="S12" s="120"/>
      <c r="T12" s="120"/>
    </row>
    <row r="13" spans="1:20" ht="68.25" customHeight="1" thickBot="1">
      <c r="A13" s="121"/>
      <c r="B13" s="121"/>
      <c r="C13" s="121"/>
      <c r="D13" s="65" t="s">
        <v>76</v>
      </c>
      <c r="E13" s="65" t="s">
        <v>77</v>
      </c>
      <c r="F13" s="65" t="s">
        <v>78</v>
      </c>
      <c r="G13" s="128"/>
      <c r="H13" s="65" t="s">
        <v>157</v>
      </c>
      <c r="I13" s="65" t="s">
        <v>214</v>
      </c>
      <c r="J13" s="65" t="s">
        <v>215</v>
      </c>
      <c r="K13" s="121"/>
      <c r="L13" s="67" t="s">
        <v>3</v>
      </c>
      <c r="M13" s="67" t="s">
        <v>156</v>
      </c>
      <c r="N13" s="67" t="s">
        <v>4</v>
      </c>
      <c r="O13" s="121"/>
      <c r="P13" s="121"/>
      <c r="Q13" s="121"/>
      <c r="R13" s="121"/>
      <c r="S13" s="121"/>
      <c r="T13" s="121"/>
    </row>
    <row r="14" spans="1:20" ht="18.75" customHeight="1" thickBot="1">
      <c r="A14" s="9">
        <v>0</v>
      </c>
      <c r="B14" s="9">
        <v>1</v>
      </c>
      <c r="C14" s="87">
        <v>2</v>
      </c>
      <c r="D14" s="87">
        <v>3</v>
      </c>
      <c r="E14" s="87">
        <v>4</v>
      </c>
      <c r="F14" s="87">
        <v>5</v>
      </c>
      <c r="G14" s="87">
        <v>6</v>
      </c>
      <c r="H14" s="87">
        <v>7</v>
      </c>
      <c r="I14" s="87">
        <v>8</v>
      </c>
      <c r="J14" s="87">
        <v>9</v>
      </c>
      <c r="K14" s="88">
        <v>10</v>
      </c>
      <c r="L14" s="87">
        <v>11</v>
      </c>
      <c r="M14" s="87">
        <v>12</v>
      </c>
      <c r="N14" s="87">
        <v>13</v>
      </c>
      <c r="O14" s="87">
        <v>14</v>
      </c>
      <c r="P14" s="87">
        <v>15</v>
      </c>
      <c r="Q14" s="87">
        <v>16</v>
      </c>
      <c r="R14" s="87">
        <v>17</v>
      </c>
      <c r="S14" s="87">
        <v>18</v>
      </c>
      <c r="T14" s="87">
        <v>19</v>
      </c>
    </row>
    <row r="15" spans="1:20" ht="36" customHeight="1" thickBot="1">
      <c r="A15" s="15"/>
      <c r="B15" s="17"/>
      <c r="C15" s="17"/>
      <c r="D15" s="17"/>
      <c r="E15" s="17"/>
      <c r="F15" s="17"/>
      <c r="G15" s="13"/>
      <c r="H15" s="14"/>
      <c r="I15" s="14"/>
      <c r="J15" s="37"/>
      <c r="K15" s="47"/>
      <c r="L15" s="13"/>
      <c r="M15" s="13"/>
      <c r="N15" s="38">
        <f>L15*M15</f>
        <v>0</v>
      </c>
      <c r="O15" s="39" t="str">
        <f>IF(N15=0," ",IF(N15&gt;9,"NIE","TAK"))</f>
        <v xml:space="preserve"> </v>
      </c>
      <c r="P15" s="13"/>
      <c r="Q15" s="13"/>
      <c r="R15" s="89"/>
      <c r="S15" s="89"/>
      <c r="T15" s="89"/>
    </row>
    <row r="16" spans="1:20" ht="36.75" customHeight="1" thickBot="1">
      <c r="A16" s="15"/>
      <c r="B16" s="17"/>
      <c r="C16" s="17"/>
      <c r="D16" s="17"/>
      <c r="E16" s="17"/>
      <c r="F16" s="17"/>
      <c r="G16" s="13"/>
      <c r="H16" s="14"/>
      <c r="I16" s="14"/>
      <c r="J16" s="37"/>
      <c r="K16" s="40"/>
      <c r="L16" s="13"/>
      <c r="M16" s="13"/>
      <c r="N16" s="38">
        <f>L16*M16</f>
        <v>0</v>
      </c>
      <c r="O16" s="39" t="str">
        <f t="shared" ref="O16:O18" si="0">IF(N16=0," ",IF(N16&gt;9,"NIE","TAK"))</f>
        <v xml:space="preserve"> </v>
      </c>
      <c r="P16" s="13"/>
      <c r="Q16" s="13"/>
      <c r="R16" s="89"/>
      <c r="S16" s="89"/>
      <c r="T16" s="89"/>
    </row>
    <row r="17" spans="1:20" ht="63.75" customHeight="1" thickBot="1">
      <c r="A17" s="15"/>
      <c r="B17" s="17"/>
      <c r="C17" s="17"/>
      <c r="D17" s="17"/>
      <c r="E17" s="17"/>
      <c r="F17" s="135"/>
      <c r="G17" s="13"/>
      <c r="H17" s="14"/>
      <c r="I17" s="14"/>
      <c r="J17" s="37"/>
      <c r="K17" s="13"/>
      <c r="L17" s="13"/>
      <c r="M17" s="13"/>
      <c r="N17" s="38">
        <f>L17*M17</f>
        <v>0</v>
      </c>
      <c r="O17" s="39" t="str">
        <f t="shared" si="0"/>
        <v xml:space="preserve"> </v>
      </c>
      <c r="P17" s="13"/>
      <c r="Q17" s="13"/>
      <c r="R17" s="89"/>
      <c r="S17" s="89"/>
      <c r="T17" s="89"/>
    </row>
    <row r="18" spans="1:20" ht="37.5" customHeight="1" thickBot="1">
      <c r="A18" s="15"/>
      <c r="B18" s="17"/>
      <c r="C18" s="17"/>
      <c r="D18" s="17"/>
      <c r="E18" s="17"/>
      <c r="F18" s="17"/>
      <c r="G18" s="13"/>
      <c r="H18" s="14"/>
      <c r="I18" s="14"/>
      <c r="J18" s="37"/>
      <c r="K18" s="13"/>
      <c r="L18" s="13"/>
      <c r="M18" s="13"/>
      <c r="N18" s="38">
        <f>L18*M18</f>
        <v>0</v>
      </c>
      <c r="O18" s="39" t="str">
        <f t="shared" si="0"/>
        <v xml:space="preserve"> </v>
      </c>
      <c r="P18" s="13"/>
      <c r="Q18" s="13"/>
      <c r="R18" s="89"/>
      <c r="S18" s="89"/>
      <c r="T18" s="89"/>
    </row>
    <row r="19" spans="1:20" ht="31.5" customHeight="1">
      <c r="A19" s="2"/>
      <c r="B19" s="5"/>
      <c r="C19" s="5"/>
      <c r="D19" s="5"/>
      <c r="E19" s="5"/>
      <c r="F19" s="5"/>
      <c r="G19" s="5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</row>
    <row r="20" spans="1:20" ht="64.5" customHeight="1">
      <c r="A20" s="2"/>
      <c r="B20" s="90" t="s">
        <v>15</v>
      </c>
      <c r="C20" s="90"/>
      <c r="D20" s="90"/>
      <c r="E20" s="90"/>
      <c r="F20" s="90"/>
      <c r="G20" s="52"/>
      <c r="H20" s="3"/>
      <c r="I20" s="3"/>
      <c r="J20" s="3"/>
      <c r="K20" s="3"/>
      <c r="L20" s="3"/>
      <c r="M20" s="3"/>
      <c r="N20" s="3"/>
      <c r="O20" s="90" t="s">
        <v>16</v>
      </c>
      <c r="P20" s="90"/>
      <c r="Q20" s="90"/>
      <c r="R20" s="2"/>
      <c r="S20" s="2"/>
    </row>
    <row r="21" spans="1:20" ht="15" customHeight="1">
      <c r="A21" s="4"/>
      <c r="B21" s="90" t="s">
        <v>145</v>
      </c>
      <c r="C21" s="90"/>
      <c r="D21" s="90"/>
      <c r="E21" s="90"/>
      <c r="F21" s="90"/>
      <c r="G21" s="52"/>
      <c r="H21" s="5"/>
      <c r="I21" s="5"/>
      <c r="J21" s="5"/>
      <c r="K21" s="5"/>
      <c r="L21" s="5"/>
      <c r="M21" s="5"/>
      <c r="N21" s="5"/>
      <c r="O21" s="93" t="s">
        <v>7</v>
      </c>
      <c r="P21" s="93"/>
      <c r="Q21" s="93"/>
    </row>
    <row r="22" spans="1:20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</row>
    <row r="23" spans="1:20" ht="48.75" customHeight="1">
      <c r="A23" s="4"/>
      <c r="B23" s="63" t="s">
        <v>167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</row>
    <row r="24" spans="1:20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</row>
  </sheetData>
  <mergeCells count="32">
    <mergeCell ref="S11:S13"/>
    <mergeCell ref="N9:T9"/>
    <mergeCell ref="N10:T10"/>
    <mergeCell ref="T11:T13"/>
    <mergeCell ref="A11:A13"/>
    <mergeCell ref="R11:R13"/>
    <mergeCell ref="B21:F21"/>
    <mergeCell ref="O21:Q21"/>
    <mergeCell ref="D11:F12"/>
    <mergeCell ref="G11:G13"/>
    <mergeCell ref="B20:F20"/>
    <mergeCell ref="O20:Q20"/>
    <mergeCell ref="B11:B13"/>
    <mergeCell ref="C11:C13"/>
    <mergeCell ref="O11:O13"/>
    <mergeCell ref="P11:P13"/>
    <mergeCell ref="Q11:Q13"/>
    <mergeCell ref="H11:J12"/>
    <mergeCell ref="L11:N12"/>
    <mergeCell ref="K11:K13"/>
    <mergeCell ref="O1:T1"/>
    <mergeCell ref="L2:R2"/>
    <mergeCell ref="O3:P3"/>
    <mergeCell ref="Q3:R3"/>
    <mergeCell ref="A8:R8"/>
    <mergeCell ref="Q4:R4"/>
    <mergeCell ref="Q5:R5"/>
    <mergeCell ref="A6:R6"/>
    <mergeCell ref="A7:R7"/>
    <mergeCell ref="A5:B5"/>
    <mergeCell ref="A4:B4"/>
    <mergeCell ref="A3:N3"/>
  </mergeCells>
  <conditionalFormatting sqref="N15:N18">
    <cfRule type="cellIs" dxfId="3" priority="1" operator="greaterThan">
      <formula>15</formula>
    </cfRule>
    <cfRule type="cellIs" dxfId="2" priority="2" operator="between">
      <formula>10</formula>
      <formula>15</formula>
    </cfRule>
    <cfRule type="cellIs" dxfId="1" priority="3" operator="between">
      <formula>1</formula>
      <formula>4</formula>
    </cfRule>
    <cfRule type="cellIs" dxfId="0" priority="4" operator="between">
      <formula>5</formula>
      <formula>9</formula>
    </cfRule>
  </conditionalFormatting>
  <dataValidations count="3">
    <dataValidation type="custom" allowBlank="1" showInputMessage="1" showErrorMessage="1" error="Wypełnić TYLKO WTEDY jeśli ryzyko się zmaterializowało." sqref="T15 T18" xr:uid="{00000000-0002-0000-0200-000000000000}">
      <formula1>R15="TAK"</formula1>
    </dataValidation>
    <dataValidation showInputMessage="1" showErrorMessage="1" error="Wypełnić tylko w przypadku ryzyka nieakceptowalnego." sqref="J15:J18" xr:uid="{00000000-0002-0000-0200-000001000000}"/>
    <dataValidation type="custom" allowBlank="1" showInputMessage="1" showErrorMessage="1" sqref="S15:S18" xr:uid="{00000000-0002-0000-0200-000002000000}">
      <formula1>R15="TAK"</formula1>
    </dataValidation>
  </dataValidations>
  <pageMargins left="0.35" right="0.26" top="0.75" bottom="0.75" header="0.3" footer="0.3"/>
  <pageSetup paperSize="9" scale="5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3000000}">
          <x14:formula1>
            <xm:f>Dane!$H$1:$H$5</xm:f>
          </x14:formula1>
          <xm:sqref>P15:P18</xm:sqref>
        </x14:dataValidation>
        <x14:dataValidation type="list" allowBlank="1" showInputMessage="1" showErrorMessage="1" xr:uid="{00000000-0002-0000-0200-000004000000}">
          <x14:formula1>
            <xm:f>Dane!$F$1:$F$7</xm:f>
          </x14:formula1>
          <xm:sqref>L15:L18</xm:sqref>
        </x14:dataValidation>
        <x14:dataValidation type="list" allowBlank="1" showInputMessage="1" showErrorMessage="1" xr:uid="{00000000-0002-0000-0200-000005000000}">
          <x14:formula1>
            <xm:f>Dane!$G$1:$G$7</xm:f>
          </x14:formula1>
          <xm:sqref>M15:M18</xm:sqref>
        </x14:dataValidation>
        <x14:dataValidation type="list" allowBlank="1" showInputMessage="1" showErrorMessage="1" xr:uid="{00000000-0002-0000-0200-000006000000}">
          <x14:formula1>
            <xm:f>Dane!$N$2:$N$3</xm:f>
          </x14:formula1>
          <xm:sqref>R15:R18</xm:sqref>
        </x14:dataValidation>
        <x14:dataValidation type="list" allowBlank="1" showInputMessage="1" showErrorMessage="1" xr:uid="{00000000-0002-0000-0200-000007000000}">
          <x14:formula1>
            <xm:f>Dane!$D$2:$D$13</xm:f>
          </x14:formula1>
          <xm:sqref>G11:G18</xm:sqref>
        </x14:dataValidation>
        <x14:dataValidation type="list" allowBlank="1" showInputMessage="1" showErrorMessage="1" xr:uid="{00000000-0002-0000-0200-000008000000}">
          <x14:formula1>
            <xm:f>Dane!$I$1:$I$5</xm:f>
          </x14:formula1>
          <xm:sqref>Q11:Q18</xm:sqref>
        </x14:dataValidation>
        <x14:dataValidation type="list" allowBlank="1" showInputMessage="1" showErrorMessage="1" xr:uid="{00000000-0002-0000-0200-000009000000}">
          <x14:formula1>
            <xm:f>Dane!$O$1:$O$6</xm:f>
          </x14:formula1>
          <xm:sqref>K14:K18</xm:sqref>
        </x14:dataValidation>
        <x14:dataValidation type="list" allowBlank="1" showInputMessage="1" showErrorMessage="1" xr:uid="{00000000-0002-0000-0200-00000A000000}">
          <x14:formula1>
            <xm:f>Dane!$B$1:$B$13</xm:f>
          </x14:formula1>
          <xm:sqref>Q3:S3</xm:sqref>
        </x14:dataValidation>
        <x14:dataValidation type="list" showInputMessage="1" showErrorMessage="1" error="Wypełnić tylko w przypadku ryzyka nieakceptowalnego." xr:uid="{00000000-0002-0000-0200-00000B000000}">
          <x14:formula1>
            <xm:f>Dane!$O$2:$O$6</xm:f>
          </x14:formula1>
          <xm:sqref>K11:K13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9"/>
  <sheetViews>
    <sheetView topLeftCell="E1" workbookViewId="0">
      <selection activeCell="N2" sqref="N2"/>
    </sheetView>
  </sheetViews>
  <sheetFormatPr defaultRowHeight="15"/>
  <cols>
    <col min="1" max="1" width="19.85546875" customWidth="1"/>
    <col min="3" max="3" width="70.42578125" customWidth="1"/>
    <col min="4" max="4" width="25.7109375" customWidth="1"/>
    <col min="5" max="5" width="29.7109375" customWidth="1"/>
    <col min="8" max="8" width="22.7109375" customWidth="1"/>
    <col min="9" max="9" width="19.42578125" customWidth="1"/>
    <col min="10" max="10" width="30" customWidth="1"/>
    <col min="11" max="11" width="30.42578125" customWidth="1"/>
    <col min="12" max="12" width="30" customWidth="1"/>
    <col min="13" max="13" width="57.42578125" customWidth="1"/>
    <col min="15" max="15" width="34.140625" customWidth="1"/>
  </cols>
  <sheetData>
    <row r="1" spans="1:15" ht="16.5">
      <c r="B1">
        <v>2025</v>
      </c>
      <c r="C1" t="s">
        <v>116</v>
      </c>
      <c r="H1" s="41" t="s">
        <v>175</v>
      </c>
      <c r="I1" s="42"/>
      <c r="J1" s="42"/>
      <c r="K1" s="43"/>
      <c r="L1" s="44" t="s">
        <v>75</v>
      </c>
      <c r="N1" s="42"/>
      <c r="O1" s="42"/>
    </row>
    <row r="2" spans="1:15" ht="66">
      <c r="A2" t="s">
        <v>11</v>
      </c>
      <c r="B2">
        <v>2026</v>
      </c>
      <c r="C2" t="s">
        <v>220</v>
      </c>
      <c r="D2" s="7" t="s">
        <v>17</v>
      </c>
      <c r="E2" s="8" t="s">
        <v>27</v>
      </c>
      <c r="H2" s="41" t="s">
        <v>176</v>
      </c>
      <c r="I2" s="42" t="s">
        <v>146</v>
      </c>
      <c r="J2" s="42" t="s">
        <v>75</v>
      </c>
      <c r="K2" s="45" t="s">
        <v>67</v>
      </c>
      <c r="L2" s="46" t="s">
        <v>64</v>
      </c>
      <c r="M2" t="s">
        <v>51</v>
      </c>
      <c r="N2" s="42" t="s">
        <v>151</v>
      </c>
      <c r="O2" s="25" t="s">
        <v>168</v>
      </c>
    </row>
    <row r="3" spans="1:15" ht="115.5">
      <c r="A3" t="s">
        <v>9</v>
      </c>
      <c r="B3">
        <v>2027</v>
      </c>
      <c r="C3" t="s">
        <v>221</v>
      </c>
      <c r="D3" s="7" t="s">
        <v>18</v>
      </c>
      <c r="E3" s="8" t="s">
        <v>31</v>
      </c>
      <c r="F3">
        <v>1</v>
      </c>
      <c r="G3">
        <v>1</v>
      </c>
      <c r="H3" s="41" t="s">
        <v>177</v>
      </c>
      <c r="I3" s="42" t="s">
        <v>147</v>
      </c>
      <c r="J3" s="42" t="s">
        <v>75</v>
      </c>
      <c r="K3" s="45" t="s">
        <v>68</v>
      </c>
      <c r="L3" s="46" t="s">
        <v>65</v>
      </c>
      <c r="M3" t="s">
        <v>247</v>
      </c>
      <c r="N3" s="42" t="s">
        <v>152</v>
      </c>
      <c r="O3" s="25" t="s">
        <v>201</v>
      </c>
    </row>
    <row r="4" spans="1:15" ht="82.5">
      <c r="A4" t="s">
        <v>10</v>
      </c>
      <c r="B4">
        <v>2028</v>
      </c>
      <c r="C4" t="s">
        <v>222</v>
      </c>
      <c r="D4" s="7" t="s">
        <v>19</v>
      </c>
      <c r="E4" s="8" t="s">
        <v>28</v>
      </c>
      <c r="F4">
        <v>2</v>
      </c>
      <c r="G4">
        <v>2</v>
      </c>
      <c r="H4" s="41" t="s">
        <v>178</v>
      </c>
      <c r="I4" s="45" t="s">
        <v>180</v>
      </c>
      <c r="J4" s="42" t="s">
        <v>75</v>
      </c>
      <c r="K4" s="45" t="s">
        <v>69</v>
      </c>
      <c r="L4" s="46" t="s">
        <v>66</v>
      </c>
      <c r="M4" t="s">
        <v>141</v>
      </c>
      <c r="N4" s="42"/>
      <c r="O4" s="25" t="s">
        <v>171</v>
      </c>
    </row>
    <row r="5" spans="1:15" ht="115.5">
      <c r="B5">
        <v>2029</v>
      </c>
      <c r="C5" t="s">
        <v>14</v>
      </c>
      <c r="D5" s="7" t="s">
        <v>20</v>
      </c>
      <c r="E5" s="8" t="s">
        <v>29</v>
      </c>
      <c r="F5">
        <v>3</v>
      </c>
      <c r="G5">
        <v>3</v>
      </c>
      <c r="H5" s="41" t="s">
        <v>179</v>
      </c>
      <c r="I5" s="45"/>
      <c r="J5" s="42" t="s">
        <v>75</v>
      </c>
      <c r="K5" s="45" t="s">
        <v>70</v>
      </c>
      <c r="L5" s="42"/>
      <c r="M5" t="s">
        <v>248</v>
      </c>
      <c r="N5" s="42"/>
      <c r="O5" s="25" t="s">
        <v>172</v>
      </c>
    </row>
    <row r="6" spans="1:15" ht="115.5">
      <c r="B6">
        <v>2030</v>
      </c>
      <c r="C6" t="s">
        <v>124</v>
      </c>
      <c r="D6" s="7" t="s">
        <v>21</v>
      </c>
      <c r="E6" s="8" t="s">
        <v>30</v>
      </c>
      <c r="F6">
        <v>4</v>
      </c>
      <c r="G6">
        <v>4</v>
      </c>
      <c r="H6" s="42"/>
      <c r="I6" s="42"/>
      <c r="J6" s="42" t="s">
        <v>75</v>
      </c>
      <c r="K6" s="45" t="s">
        <v>71</v>
      </c>
      <c r="L6" s="42"/>
      <c r="M6" t="s">
        <v>119</v>
      </c>
      <c r="N6" s="42"/>
      <c r="O6" s="45"/>
    </row>
    <row r="7" spans="1:15" ht="115.5">
      <c r="B7">
        <v>2031</v>
      </c>
      <c r="C7" t="s">
        <v>228</v>
      </c>
      <c r="D7" s="7" t="s">
        <v>22</v>
      </c>
      <c r="F7">
        <v>5</v>
      </c>
      <c r="G7">
        <v>5</v>
      </c>
      <c r="H7" s="42"/>
      <c r="I7" s="42"/>
      <c r="J7" s="42" t="s">
        <v>75</v>
      </c>
      <c r="K7" s="45" t="s">
        <v>72</v>
      </c>
      <c r="L7" s="42"/>
      <c r="N7" s="42"/>
      <c r="O7" s="42"/>
    </row>
    <row r="8" spans="1:15" ht="115.5">
      <c r="B8">
        <v>2032</v>
      </c>
      <c r="C8" t="s">
        <v>34</v>
      </c>
      <c r="D8" s="7" t="s">
        <v>23</v>
      </c>
      <c r="F8" s="6"/>
      <c r="H8" s="42"/>
      <c r="I8" s="42"/>
      <c r="J8" s="42" t="s">
        <v>75</v>
      </c>
      <c r="K8" s="45" t="s">
        <v>73</v>
      </c>
      <c r="L8" s="42"/>
      <c r="N8" s="42"/>
      <c r="O8" s="42"/>
    </row>
    <row r="9" spans="1:15" ht="132">
      <c r="B9">
        <v>2033</v>
      </c>
      <c r="C9" t="s">
        <v>223</v>
      </c>
      <c r="D9" s="7" t="s">
        <v>24</v>
      </c>
      <c r="H9" s="42"/>
      <c r="I9" s="42"/>
      <c r="J9" s="42" t="s">
        <v>75</v>
      </c>
      <c r="K9" s="45" t="s">
        <v>74</v>
      </c>
      <c r="L9" s="42"/>
      <c r="M9" t="s">
        <v>120</v>
      </c>
      <c r="N9" s="42"/>
      <c r="O9" s="42"/>
    </row>
    <row r="10" spans="1:15" ht="132">
      <c r="B10">
        <v>2034</v>
      </c>
      <c r="C10" t="s">
        <v>117</v>
      </c>
      <c r="D10" s="7" t="s">
        <v>25</v>
      </c>
      <c r="H10" s="42"/>
      <c r="I10" s="42"/>
      <c r="J10" s="46" t="s">
        <v>64</v>
      </c>
      <c r="K10" s="45" t="s">
        <v>82</v>
      </c>
      <c r="L10" s="42"/>
      <c r="M10" t="s">
        <v>249</v>
      </c>
      <c r="N10" s="42"/>
      <c r="O10" s="42"/>
    </row>
    <row r="11" spans="1:15" ht="82.5">
      <c r="B11">
        <v>2035</v>
      </c>
      <c r="D11" s="7" t="s">
        <v>26</v>
      </c>
      <c r="H11" s="42"/>
      <c r="I11" s="42"/>
      <c r="J11" s="46" t="s">
        <v>64</v>
      </c>
      <c r="K11" s="45" t="s">
        <v>81</v>
      </c>
      <c r="L11" s="42"/>
      <c r="M11" t="s">
        <v>122</v>
      </c>
      <c r="N11" s="42"/>
      <c r="O11" s="42"/>
    </row>
    <row r="12" spans="1:15" ht="214.5">
      <c r="C12" t="s">
        <v>35</v>
      </c>
      <c r="D12" s="27" t="s">
        <v>199</v>
      </c>
      <c r="H12" s="42"/>
      <c r="I12" s="42"/>
      <c r="J12" s="46" t="s">
        <v>64</v>
      </c>
      <c r="K12" s="45" t="s">
        <v>83</v>
      </c>
      <c r="L12" s="46"/>
      <c r="N12" s="42"/>
      <c r="O12" s="42"/>
    </row>
    <row r="13" spans="1:15" ht="82.5">
      <c r="C13" t="s">
        <v>224</v>
      </c>
      <c r="D13" s="27" t="s">
        <v>200</v>
      </c>
      <c r="H13" s="42"/>
      <c r="I13" s="42"/>
      <c r="J13" s="46" t="s">
        <v>64</v>
      </c>
      <c r="K13" s="45" t="s">
        <v>85</v>
      </c>
      <c r="L13" s="46"/>
      <c r="M13" t="s">
        <v>121</v>
      </c>
      <c r="N13" s="42"/>
      <c r="O13" s="42"/>
    </row>
    <row r="14" spans="1:15" ht="49.5">
      <c r="C14" t="s">
        <v>225</v>
      </c>
      <c r="H14" s="42"/>
      <c r="I14" s="42"/>
      <c r="J14" s="46" t="s">
        <v>64</v>
      </c>
      <c r="K14" s="45" t="s">
        <v>84</v>
      </c>
      <c r="L14" s="46"/>
      <c r="M14" s="6" t="s">
        <v>224</v>
      </c>
      <c r="N14" s="42"/>
      <c r="O14" s="42"/>
    </row>
    <row r="15" spans="1:15" ht="148.5">
      <c r="C15" t="s">
        <v>226</v>
      </c>
      <c r="H15" s="42"/>
      <c r="I15" s="42"/>
      <c r="J15" s="46" t="s">
        <v>64</v>
      </c>
      <c r="K15" s="45" t="s">
        <v>86</v>
      </c>
      <c r="L15" s="46"/>
      <c r="M15" t="s">
        <v>250</v>
      </c>
      <c r="N15" s="42"/>
      <c r="O15" s="42"/>
    </row>
    <row r="16" spans="1:15" ht="33">
      <c r="C16" t="s">
        <v>49</v>
      </c>
      <c r="H16" s="42"/>
      <c r="I16" s="42"/>
      <c r="J16" s="46" t="s">
        <v>64</v>
      </c>
      <c r="K16" s="45" t="s">
        <v>87</v>
      </c>
      <c r="L16" s="46"/>
      <c r="M16" t="s">
        <v>251</v>
      </c>
      <c r="N16" s="42"/>
      <c r="O16" s="42"/>
    </row>
    <row r="17" spans="3:15" ht="33">
      <c r="C17" t="s">
        <v>265</v>
      </c>
      <c r="H17" s="42"/>
      <c r="I17" s="42"/>
      <c r="J17" s="46" t="s">
        <v>64</v>
      </c>
      <c r="K17" s="45" t="s">
        <v>88</v>
      </c>
      <c r="L17" s="46"/>
      <c r="M17" t="s">
        <v>131</v>
      </c>
      <c r="N17" s="42"/>
      <c r="O17" s="42"/>
    </row>
    <row r="18" spans="3:15" ht="66">
      <c r="C18" t="s">
        <v>266</v>
      </c>
      <c r="H18" s="42"/>
      <c r="I18" s="42"/>
      <c r="J18" s="46" t="s">
        <v>64</v>
      </c>
      <c r="K18" s="45" t="s">
        <v>89</v>
      </c>
      <c r="L18" s="46"/>
      <c r="M18" t="s">
        <v>285</v>
      </c>
      <c r="N18" s="42"/>
      <c r="O18" s="42"/>
    </row>
    <row r="19" spans="3:15" ht="165">
      <c r="C19" t="s">
        <v>36</v>
      </c>
      <c r="H19" s="42"/>
      <c r="I19" s="42"/>
      <c r="J19" s="46" t="s">
        <v>64</v>
      </c>
      <c r="K19" s="45" t="s">
        <v>90</v>
      </c>
      <c r="L19" s="46"/>
      <c r="M19" t="s">
        <v>286</v>
      </c>
      <c r="N19" s="42"/>
      <c r="O19" s="42"/>
    </row>
    <row r="20" spans="3:15" ht="82.5">
      <c r="C20" t="s">
        <v>37</v>
      </c>
      <c r="H20" s="42"/>
      <c r="I20" s="42"/>
      <c r="J20" s="46" t="s">
        <v>64</v>
      </c>
      <c r="K20" s="45" t="s">
        <v>91</v>
      </c>
      <c r="L20" s="42"/>
      <c r="M20" t="s">
        <v>124</v>
      </c>
      <c r="N20" s="42"/>
      <c r="O20" s="42"/>
    </row>
    <row r="21" spans="3:15" ht="33">
      <c r="C21" t="s">
        <v>38</v>
      </c>
      <c r="H21" s="42"/>
      <c r="I21" s="42"/>
      <c r="J21" s="46" t="s">
        <v>64</v>
      </c>
      <c r="K21" s="45" t="s">
        <v>92</v>
      </c>
      <c r="L21" s="42"/>
      <c r="M21" s="6" t="s">
        <v>123</v>
      </c>
      <c r="N21" s="42"/>
      <c r="O21" s="42"/>
    </row>
    <row r="22" spans="3:15" ht="165">
      <c r="C22" s="68" t="s">
        <v>39</v>
      </c>
      <c r="H22" s="42"/>
      <c r="I22" s="42"/>
      <c r="J22" s="46" t="s">
        <v>64</v>
      </c>
      <c r="K22" s="45" t="s">
        <v>93</v>
      </c>
      <c r="L22" s="46"/>
      <c r="M22" t="s">
        <v>38</v>
      </c>
      <c r="N22" s="42"/>
      <c r="O22" s="42"/>
    </row>
    <row r="23" spans="3:15" ht="49.5">
      <c r="C23" t="s">
        <v>299</v>
      </c>
      <c r="H23" s="42"/>
      <c r="I23" s="42"/>
      <c r="J23" s="46" t="s">
        <v>64</v>
      </c>
      <c r="K23" s="45" t="s">
        <v>94</v>
      </c>
      <c r="L23" s="46"/>
      <c r="M23" t="s">
        <v>39</v>
      </c>
      <c r="N23" s="42"/>
      <c r="O23" s="42"/>
    </row>
    <row r="24" spans="3:15" ht="82.5">
      <c r="C24" t="s">
        <v>227</v>
      </c>
      <c r="H24" s="42"/>
      <c r="I24" s="42"/>
      <c r="J24" s="46" t="s">
        <v>64</v>
      </c>
      <c r="K24" s="45" t="s">
        <v>95</v>
      </c>
      <c r="L24" s="46"/>
      <c r="M24" t="s">
        <v>299</v>
      </c>
      <c r="N24" s="42"/>
      <c r="O24" s="42"/>
    </row>
    <row r="25" spans="3:15" ht="49.5">
      <c r="C25" t="s">
        <v>40</v>
      </c>
      <c r="H25" s="42"/>
      <c r="I25" s="42"/>
      <c r="J25" s="46" t="s">
        <v>65</v>
      </c>
      <c r="K25" s="45" t="s">
        <v>96</v>
      </c>
      <c r="L25" s="46"/>
      <c r="M25" t="s">
        <v>227</v>
      </c>
      <c r="N25" s="42"/>
      <c r="O25" s="42"/>
    </row>
    <row r="26" spans="3:15" ht="181.5">
      <c r="C26" t="s">
        <v>381</v>
      </c>
      <c r="H26" s="42"/>
      <c r="I26" s="42"/>
      <c r="J26" s="46" t="s">
        <v>65</v>
      </c>
      <c r="K26" s="45" t="s">
        <v>97</v>
      </c>
      <c r="L26" s="46"/>
      <c r="M26" s="6" t="s">
        <v>252</v>
      </c>
      <c r="N26" s="42"/>
      <c r="O26" s="42"/>
    </row>
    <row r="27" spans="3:15" ht="115.5">
      <c r="C27" t="s">
        <v>62</v>
      </c>
      <c r="H27" s="42"/>
      <c r="I27" s="42"/>
      <c r="J27" s="46" t="s">
        <v>65</v>
      </c>
      <c r="K27" s="45" t="s">
        <v>98</v>
      </c>
      <c r="L27" s="46"/>
      <c r="M27" t="s">
        <v>300</v>
      </c>
      <c r="N27" s="42"/>
      <c r="O27" s="42"/>
    </row>
    <row r="28" spans="3:15" ht="148.5">
      <c r="C28" t="s">
        <v>63</v>
      </c>
      <c r="H28" s="42"/>
      <c r="I28" s="42"/>
      <c r="J28" s="46" t="s">
        <v>65</v>
      </c>
      <c r="K28" s="45" t="s">
        <v>99</v>
      </c>
      <c r="L28" s="46"/>
      <c r="M28" s="6" t="s">
        <v>253</v>
      </c>
      <c r="N28" s="42"/>
      <c r="O28" s="42"/>
    </row>
    <row r="29" spans="3:15" ht="198">
      <c r="C29" t="s">
        <v>229</v>
      </c>
      <c r="H29" s="42"/>
      <c r="I29" s="42"/>
      <c r="J29" s="46" t="s">
        <v>65</v>
      </c>
      <c r="K29" s="45" t="s">
        <v>100</v>
      </c>
      <c r="L29" s="42"/>
      <c r="M29" t="s">
        <v>254</v>
      </c>
      <c r="N29" s="42"/>
      <c r="O29" s="42"/>
    </row>
    <row r="30" spans="3:15" ht="82.5">
      <c r="C30" t="s">
        <v>41</v>
      </c>
      <c r="H30" s="42"/>
      <c r="I30" s="42"/>
      <c r="J30" s="46" t="s">
        <v>65</v>
      </c>
      <c r="K30" s="45" t="s">
        <v>101</v>
      </c>
      <c r="L30" s="42"/>
      <c r="M30" t="s">
        <v>229</v>
      </c>
      <c r="N30" s="42"/>
      <c r="O30" s="42"/>
    </row>
    <row r="31" spans="3:15" ht="165">
      <c r="C31" t="s">
        <v>382</v>
      </c>
      <c r="H31" s="42"/>
      <c r="I31" s="42"/>
      <c r="J31" s="46" t="s">
        <v>65</v>
      </c>
      <c r="K31" s="45" t="s">
        <v>102</v>
      </c>
      <c r="L31" s="42"/>
      <c r="M31" t="s">
        <v>125</v>
      </c>
      <c r="N31" s="42"/>
      <c r="O31" s="42"/>
    </row>
    <row r="32" spans="3:15" ht="66">
      <c r="C32" t="s">
        <v>43</v>
      </c>
      <c r="H32" s="42"/>
      <c r="I32" s="42"/>
      <c r="J32" s="46" t="s">
        <v>65</v>
      </c>
      <c r="K32" s="45" t="s">
        <v>103</v>
      </c>
      <c r="L32" s="46"/>
      <c r="M32" s="72" t="s">
        <v>301</v>
      </c>
      <c r="N32" s="42"/>
      <c r="O32" s="42"/>
    </row>
    <row r="33" spans="3:15" ht="148.5">
      <c r="C33" t="s">
        <v>42</v>
      </c>
      <c r="H33" s="42"/>
      <c r="I33" s="42"/>
      <c r="J33" s="46" t="s">
        <v>65</v>
      </c>
      <c r="K33" s="45" t="s">
        <v>104</v>
      </c>
      <c r="L33" s="46"/>
      <c r="M33" t="s">
        <v>127</v>
      </c>
      <c r="N33" s="42"/>
      <c r="O33" s="42"/>
    </row>
    <row r="34" spans="3:15" ht="132">
      <c r="C34" t="s">
        <v>230</v>
      </c>
      <c r="H34" s="42"/>
      <c r="I34" s="42"/>
      <c r="J34" s="46" t="s">
        <v>65</v>
      </c>
      <c r="K34" s="45" t="s">
        <v>105</v>
      </c>
      <c r="L34" s="46"/>
      <c r="M34" t="s">
        <v>126</v>
      </c>
      <c r="N34" s="42"/>
      <c r="O34" s="42"/>
    </row>
    <row r="35" spans="3:15" ht="49.5">
      <c r="C35" t="s">
        <v>44</v>
      </c>
      <c r="H35" s="42"/>
      <c r="I35" s="42"/>
      <c r="J35" s="46" t="s">
        <v>65</v>
      </c>
      <c r="K35" s="45" t="s">
        <v>106</v>
      </c>
      <c r="L35" s="46"/>
      <c r="M35" t="s">
        <v>230</v>
      </c>
      <c r="N35" s="42"/>
      <c r="O35" s="42"/>
    </row>
    <row r="36" spans="3:15" ht="66">
      <c r="C36" t="s">
        <v>45</v>
      </c>
      <c r="H36" s="42"/>
      <c r="I36" s="42"/>
      <c r="J36" s="46" t="s">
        <v>66</v>
      </c>
      <c r="K36" s="45" t="s">
        <v>107</v>
      </c>
      <c r="L36" s="42"/>
      <c r="M36" t="s">
        <v>128</v>
      </c>
      <c r="N36" s="42"/>
      <c r="O36" s="42"/>
    </row>
    <row r="37" spans="3:15" ht="214.5">
      <c r="C37" t="s">
        <v>46</v>
      </c>
      <c r="H37" s="42"/>
      <c r="I37" s="42"/>
      <c r="J37" s="46" t="s">
        <v>66</v>
      </c>
      <c r="K37" s="45" t="s">
        <v>108</v>
      </c>
      <c r="L37" s="42"/>
      <c r="M37" t="s">
        <v>129</v>
      </c>
      <c r="N37" s="42"/>
      <c r="O37" s="42"/>
    </row>
    <row r="38" spans="3:15" ht="49.5">
      <c r="C38" t="s">
        <v>231</v>
      </c>
      <c r="H38" s="42"/>
      <c r="I38" s="42"/>
      <c r="J38" s="46" t="s">
        <v>66</v>
      </c>
      <c r="K38" s="45" t="s">
        <v>109</v>
      </c>
      <c r="L38" s="46"/>
      <c r="M38" t="s">
        <v>255</v>
      </c>
      <c r="N38" s="42"/>
      <c r="O38" s="42"/>
    </row>
    <row r="39" spans="3:15" ht="181.5">
      <c r="C39" t="s">
        <v>47</v>
      </c>
      <c r="H39" s="42"/>
      <c r="I39" s="42"/>
      <c r="J39" s="46" t="s">
        <v>66</v>
      </c>
      <c r="K39" s="45" t="s">
        <v>110</v>
      </c>
      <c r="L39" s="46"/>
      <c r="M39" t="s">
        <v>231</v>
      </c>
      <c r="N39" s="42"/>
      <c r="O39" s="42"/>
    </row>
    <row r="40" spans="3:15" ht="82.5">
      <c r="C40" t="s">
        <v>48</v>
      </c>
      <c r="H40" s="42"/>
      <c r="I40" s="42"/>
      <c r="J40" s="46" t="s">
        <v>66</v>
      </c>
      <c r="K40" s="45" t="s">
        <v>111</v>
      </c>
      <c r="L40" s="46"/>
      <c r="M40" t="s">
        <v>130</v>
      </c>
      <c r="N40" s="42"/>
      <c r="O40" s="42"/>
    </row>
    <row r="41" spans="3:15" ht="82.5">
      <c r="C41" t="s">
        <v>50</v>
      </c>
      <c r="H41" s="42"/>
      <c r="I41" s="42"/>
      <c r="J41" s="46" t="s">
        <v>66</v>
      </c>
      <c r="K41" s="45" t="s">
        <v>112</v>
      </c>
      <c r="L41" s="46"/>
      <c r="M41" s="64" t="s">
        <v>48</v>
      </c>
      <c r="N41" s="42"/>
      <c r="O41" s="42"/>
    </row>
    <row r="42" spans="3:15" ht="66">
      <c r="C42" s="6" t="s">
        <v>232</v>
      </c>
      <c r="H42" s="42"/>
      <c r="I42" s="42"/>
      <c r="J42" s="46" t="s">
        <v>66</v>
      </c>
      <c r="K42" s="45" t="s">
        <v>113</v>
      </c>
      <c r="L42" s="46"/>
      <c r="M42" t="s">
        <v>132</v>
      </c>
      <c r="N42" s="42"/>
      <c r="O42" s="42"/>
    </row>
    <row r="43" spans="3:15" ht="66">
      <c r="C43" t="s">
        <v>233</v>
      </c>
      <c r="H43" s="42"/>
      <c r="I43" s="42"/>
      <c r="J43" s="46" t="s">
        <v>66</v>
      </c>
      <c r="K43" s="45" t="s">
        <v>114</v>
      </c>
      <c r="L43" s="46"/>
      <c r="M43" s="6" t="s">
        <v>302</v>
      </c>
      <c r="N43" s="42"/>
      <c r="O43" s="42"/>
    </row>
    <row r="44" spans="3:15" ht="99">
      <c r="C44" t="s">
        <v>234</v>
      </c>
      <c r="H44" s="42"/>
      <c r="I44" s="42"/>
      <c r="J44" s="46" t="s">
        <v>66</v>
      </c>
      <c r="K44" s="45" t="s">
        <v>115</v>
      </c>
      <c r="L44" s="46"/>
      <c r="M44" t="s">
        <v>233</v>
      </c>
      <c r="N44" s="42"/>
      <c r="O44" s="46"/>
    </row>
    <row r="45" spans="3:15" ht="16.5">
      <c r="C45" t="s">
        <v>237</v>
      </c>
      <c r="H45" s="42"/>
      <c r="I45" s="42"/>
      <c r="J45" s="42"/>
      <c r="K45" s="42"/>
      <c r="L45" s="42"/>
      <c r="M45" t="s">
        <v>256</v>
      </c>
      <c r="N45" s="42"/>
      <c r="O45" s="46"/>
    </row>
    <row r="46" spans="3:15" ht="16.5">
      <c r="C46" t="s">
        <v>235</v>
      </c>
      <c r="H46" s="42"/>
      <c r="I46" s="42"/>
      <c r="J46" s="42"/>
      <c r="K46" s="42"/>
      <c r="L46" s="42"/>
      <c r="M46" t="s">
        <v>237</v>
      </c>
      <c r="N46" s="42"/>
      <c r="O46" s="42"/>
    </row>
    <row r="47" spans="3:15" ht="30.75">
      <c r="C47" s="6" t="s">
        <v>383</v>
      </c>
      <c r="H47" s="42"/>
      <c r="I47" s="42"/>
      <c r="J47" s="42"/>
      <c r="K47" s="42"/>
      <c r="L47" s="46"/>
      <c r="M47" s="6" t="s">
        <v>257</v>
      </c>
      <c r="N47" s="42"/>
      <c r="O47" s="42"/>
    </row>
    <row r="48" spans="3:15" ht="16.5">
      <c r="C48" t="s">
        <v>236</v>
      </c>
      <c r="H48" s="42"/>
      <c r="I48" s="42"/>
      <c r="J48" s="42"/>
      <c r="K48" s="42"/>
      <c r="L48" s="46"/>
      <c r="M48" s="6"/>
      <c r="N48" s="42"/>
      <c r="O48" s="42"/>
    </row>
    <row r="49" spans="3:15" ht="16.5">
      <c r="H49" s="42"/>
      <c r="I49" s="42"/>
      <c r="J49" s="42"/>
      <c r="K49" s="42"/>
      <c r="L49" s="46"/>
      <c r="M49" t="s">
        <v>236</v>
      </c>
      <c r="N49" s="42"/>
      <c r="O49" s="42"/>
    </row>
    <row r="50" spans="3:15" ht="16.5">
      <c r="C50" t="s">
        <v>238</v>
      </c>
      <c r="H50" s="42"/>
      <c r="I50" s="42"/>
      <c r="J50" s="42"/>
      <c r="K50" s="42"/>
      <c r="L50" s="46"/>
      <c r="N50" s="42"/>
      <c r="O50" s="42"/>
    </row>
    <row r="51" spans="3:15" ht="16.5">
      <c r="C51" s="83" t="s">
        <v>267</v>
      </c>
      <c r="H51" s="42"/>
      <c r="I51" s="42"/>
      <c r="J51" s="42"/>
      <c r="K51" s="42"/>
      <c r="L51" s="46"/>
      <c r="M51" t="s">
        <v>238</v>
      </c>
      <c r="N51" s="42"/>
      <c r="O51" s="42"/>
    </row>
    <row r="52" spans="3:15" ht="16.5">
      <c r="C52" t="s">
        <v>268</v>
      </c>
      <c r="H52" s="42"/>
      <c r="I52" s="42"/>
      <c r="J52" s="42"/>
      <c r="K52" s="42"/>
      <c r="L52" s="46"/>
      <c r="M52" s="71" t="s">
        <v>287</v>
      </c>
      <c r="N52" s="42"/>
      <c r="O52" s="42"/>
    </row>
    <row r="53" spans="3:15" ht="16.5">
      <c r="C53" t="s">
        <v>384</v>
      </c>
      <c r="H53" s="42"/>
      <c r="I53" s="42"/>
      <c r="J53" s="42"/>
      <c r="K53" s="42"/>
      <c r="L53" s="46"/>
      <c r="M53" t="s">
        <v>288</v>
      </c>
      <c r="N53" s="42"/>
      <c r="O53" s="42"/>
    </row>
    <row r="54" spans="3:15" ht="16.5">
      <c r="C54" t="s">
        <v>385</v>
      </c>
      <c r="H54" s="42"/>
      <c r="I54" s="42"/>
      <c r="J54" s="42"/>
      <c r="K54" s="42"/>
      <c r="L54" s="46"/>
      <c r="M54" s="73" t="s">
        <v>303</v>
      </c>
      <c r="N54" s="42"/>
      <c r="O54" s="42"/>
    </row>
    <row r="55" spans="3:15" ht="16.5">
      <c r="C55" t="s">
        <v>386</v>
      </c>
      <c r="H55" s="42"/>
      <c r="I55" s="42"/>
      <c r="J55" s="42"/>
      <c r="K55" s="42"/>
      <c r="L55" s="46"/>
      <c r="M55" t="s">
        <v>304</v>
      </c>
      <c r="N55" s="42"/>
      <c r="O55" s="42"/>
    </row>
    <row r="56" spans="3:15" ht="16.5">
      <c r="C56" t="s">
        <v>306</v>
      </c>
      <c r="H56" s="42"/>
      <c r="I56" s="42"/>
      <c r="J56" s="42"/>
      <c r="K56" s="42"/>
      <c r="L56" s="42"/>
      <c r="M56" t="s">
        <v>305</v>
      </c>
      <c r="N56" s="42"/>
      <c r="O56" s="42"/>
    </row>
    <row r="57" spans="3:15" ht="30">
      <c r="C57" t="s">
        <v>307</v>
      </c>
      <c r="H57" s="42"/>
      <c r="I57" s="42"/>
      <c r="J57" s="42"/>
      <c r="K57" s="42"/>
      <c r="L57" s="42"/>
      <c r="M57" s="73" t="s">
        <v>306</v>
      </c>
      <c r="N57" s="42"/>
      <c r="O57" s="42"/>
    </row>
    <row r="58" spans="3:15" ht="16.5">
      <c r="C58" t="s">
        <v>32</v>
      </c>
      <c r="H58" s="42"/>
      <c r="I58" s="42"/>
      <c r="J58" s="42"/>
      <c r="K58" s="42"/>
      <c r="L58" s="42"/>
      <c r="M58" s="73" t="s">
        <v>307</v>
      </c>
      <c r="N58" s="42"/>
      <c r="O58" s="42"/>
    </row>
    <row r="59" spans="3:15" ht="16.5">
      <c r="C59" t="s">
        <v>387</v>
      </c>
      <c r="H59" s="42"/>
      <c r="I59" s="42"/>
      <c r="J59" s="42"/>
      <c r="K59" s="42"/>
      <c r="L59" s="42"/>
      <c r="M59" t="s">
        <v>32</v>
      </c>
      <c r="N59" s="42"/>
      <c r="O59" s="42"/>
    </row>
    <row r="60" spans="3:15" ht="16.5">
      <c r="C60" t="s">
        <v>309</v>
      </c>
      <c r="H60" s="42"/>
      <c r="I60" s="42"/>
      <c r="J60" s="42"/>
      <c r="K60" s="42"/>
      <c r="L60" s="42"/>
      <c r="M60" t="s">
        <v>308</v>
      </c>
      <c r="N60" s="42"/>
      <c r="O60" s="42"/>
    </row>
    <row r="61" spans="3:15" ht="16.5">
      <c r="C61" t="s">
        <v>310</v>
      </c>
      <c r="H61" s="42"/>
      <c r="I61" s="42"/>
      <c r="J61" s="42"/>
      <c r="K61" s="42"/>
      <c r="L61" s="42"/>
      <c r="M61" s="73" t="s">
        <v>309</v>
      </c>
      <c r="N61" s="42"/>
      <c r="O61" s="42"/>
    </row>
    <row r="62" spans="3:15" ht="16.5">
      <c r="C62" t="s">
        <v>311</v>
      </c>
      <c r="H62" s="42"/>
      <c r="I62" s="42"/>
      <c r="J62" s="42"/>
      <c r="K62" s="42"/>
      <c r="L62" s="42"/>
      <c r="M62" s="73" t="s">
        <v>310</v>
      </c>
      <c r="N62" s="42"/>
      <c r="O62" s="42"/>
    </row>
    <row r="63" spans="3:15" ht="16.5">
      <c r="C63" t="s">
        <v>270</v>
      </c>
      <c r="H63" s="42"/>
      <c r="I63" s="42"/>
      <c r="J63" s="42"/>
      <c r="K63" s="42"/>
      <c r="L63" s="42"/>
      <c r="M63" s="73" t="s">
        <v>311</v>
      </c>
      <c r="N63" s="42"/>
      <c r="O63" s="42"/>
    </row>
    <row r="64" spans="3:15" ht="16.5">
      <c r="C64" t="s">
        <v>271</v>
      </c>
      <c r="H64" s="42"/>
      <c r="I64" s="42"/>
      <c r="J64" s="42"/>
      <c r="K64" s="42"/>
      <c r="L64" s="42"/>
      <c r="M64" t="s">
        <v>290</v>
      </c>
      <c r="N64" s="42"/>
      <c r="O64" s="42"/>
    </row>
    <row r="65" spans="3:15" ht="16.5">
      <c r="C65" t="s">
        <v>272</v>
      </c>
      <c r="H65" s="42"/>
      <c r="I65" s="42"/>
      <c r="J65" s="42"/>
      <c r="K65" s="42"/>
      <c r="L65" s="42"/>
      <c r="M65" t="s">
        <v>291</v>
      </c>
      <c r="N65" s="42"/>
      <c r="O65" s="42"/>
    </row>
    <row r="66" spans="3:15" ht="30.75">
      <c r="C66" s="6" t="s">
        <v>239</v>
      </c>
      <c r="H66" s="42"/>
      <c r="I66" s="42"/>
      <c r="J66" s="42"/>
      <c r="K66" s="42"/>
      <c r="L66" s="42"/>
      <c r="M66" t="s">
        <v>292</v>
      </c>
      <c r="N66" s="42"/>
      <c r="O66" s="42"/>
    </row>
    <row r="67" spans="3:15" ht="30.75">
      <c r="C67" t="s">
        <v>59</v>
      </c>
      <c r="H67" s="42"/>
      <c r="I67" s="42"/>
      <c r="J67" s="42"/>
      <c r="K67" s="42"/>
      <c r="L67" s="42"/>
      <c r="M67" s="6" t="s">
        <v>258</v>
      </c>
      <c r="N67" s="42"/>
      <c r="O67" s="42"/>
    </row>
    <row r="68" spans="3:15" ht="16.5">
      <c r="C68" t="s">
        <v>262</v>
      </c>
      <c r="H68" s="42"/>
      <c r="I68" s="42"/>
      <c r="J68" s="42"/>
      <c r="K68" s="42"/>
      <c r="L68" s="42"/>
      <c r="M68" t="s">
        <v>59</v>
      </c>
      <c r="N68" s="42"/>
      <c r="O68" s="42"/>
    </row>
    <row r="69" spans="3:15" ht="16.5">
      <c r="C69" t="s">
        <v>273</v>
      </c>
      <c r="H69" s="42"/>
      <c r="I69" s="42"/>
      <c r="J69" s="42"/>
      <c r="K69" s="42"/>
      <c r="L69" s="42"/>
      <c r="M69" t="s">
        <v>262</v>
      </c>
      <c r="N69" s="42"/>
      <c r="O69" s="42"/>
    </row>
    <row r="70" spans="3:15" ht="16.5">
      <c r="C70" t="s">
        <v>274</v>
      </c>
      <c r="H70" s="42"/>
      <c r="I70" s="42"/>
      <c r="J70" s="42"/>
      <c r="K70" s="42"/>
      <c r="L70" s="42"/>
      <c r="M70" t="s">
        <v>293</v>
      </c>
      <c r="N70" s="42"/>
      <c r="O70" s="42"/>
    </row>
    <row r="71" spans="3:15" ht="16.5">
      <c r="C71" s="82"/>
      <c r="H71" s="42"/>
      <c r="I71" s="42"/>
      <c r="J71" s="42"/>
      <c r="K71" s="42"/>
      <c r="L71" s="42"/>
      <c r="M71" t="s">
        <v>294</v>
      </c>
      <c r="N71" s="42"/>
      <c r="O71" s="42"/>
    </row>
    <row r="72" spans="3:15" ht="16.5">
      <c r="C72" t="s">
        <v>58</v>
      </c>
      <c r="H72" s="42"/>
      <c r="I72" s="42"/>
      <c r="J72" s="42"/>
      <c r="K72" s="42"/>
      <c r="L72" s="42"/>
      <c r="N72" s="42"/>
      <c r="O72" s="42"/>
    </row>
    <row r="73" spans="3:15" ht="16.5">
      <c r="C73" t="s">
        <v>275</v>
      </c>
      <c r="H73" s="42"/>
      <c r="I73" s="42"/>
      <c r="J73" s="42"/>
      <c r="K73" s="42"/>
      <c r="L73" s="42"/>
      <c r="M73" t="s">
        <v>312</v>
      </c>
      <c r="N73" s="42"/>
      <c r="O73" s="42"/>
    </row>
    <row r="74" spans="3:15" ht="16.5">
      <c r="C74" t="s">
        <v>276</v>
      </c>
      <c r="H74" s="42"/>
      <c r="I74" s="42"/>
      <c r="J74" s="42"/>
      <c r="K74" s="42"/>
      <c r="L74" s="42"/>
      <c r="M74" t="s">
        <v>295</v>
      </c>
      <c r="N74" s="42"/>
      <c r="O74" s="42"/>
    </row>
    <row r="75" spans="3:15" ht="16.5">
      <c r="C75" t="s">
        <v>277</v>
      </c>
      <c r="H75" s="42"/>
      <c r="I75" s="42"/>
      <c r="J75" s="42"/>
      <c r="K75" s="42"/>
      <c r="L75" s="42"/>
      <c r="M75" t="s">
        <v>296</v>
      </c>
      <c r="N75" s="42"/>
      <c r="O75" s="42"/>
    </row>
    <row r="76" spans="3:15" ht="16.5">
      <c r="C76" t="s">
        <v>240</v>
      </c>
      <c r="H76" s="42"/>
      <c r="I76" s="42"/>
      <c r="J76" s="42"/>
      <c r="K76" s="42"/>
      <c r="L76" s="42"/>
      <c r="M76" t="s">
        <v>277</v>
      </c>
      <c r="N76" s="42"/>
      <c r="O76" s="42"/>
    </row>
    <row r="77" spans="3:15" ht="16.5">
      <c r="C77" t="s">
        <v>52</v>
      </c>
      <c r="H77" s="42"/>
      <c r="I77" s="42"/>
      <c r="J77" s="42"/>
      <c r="K77" s="42"/>
      <c r="L77" s="42"/>
      <c r="M77" t="s">
        <v>240</v>
      </c>
      <c r="N77" s="42"/>
      <c r="O77" s="42"/>
    </row>
    <row r="78" spans="3:15" ht="16.5">
      <c r="C78" t="s">
        <v>53</v>
      </c>
      <c r="H78" s="42"/>
      <c r="I78" s="42"/>
      <c r="J78" s="42"/>
      <c r="K78" s="42"/>
      <c r="L78" s="42"/>
      <c r="M78" t="s">
        <v>133</v>
      </c>
      <c r="N78" s="42"/>
      <c r="O78" s="42"/>
    </row>
    <row r="79" spans="3:15" ht="16.5">
      <c r="C79" t="s">
        <v>269</v>
      </c>
      <c r="H79" s="42"/>
      <c r="I79" s="42"/>
      <c r="J79" s="42"/>
      <c r="K79" s="42"/>
      <c r="L79" s="42"/>
      <c r="M79" t="s">
        <v>134</v>
      </c>
      <c r="N79" s="42"/>
      <c r="O79" s="42"/>
    </row>
    <row r="80" spans="3:15" ht="16.5">
      <c r="C80" t="s">
        <v>241</v>
      </c>
      <c r="H80" s="42"/>
      <c r="I80" s="42"/>
      <c r="J80" s="42"/>
      <c r="K80" s="42"/>
      <c r="L80" s="42"/>
      <c r="M80" t="s">
        <v>289</v>
      </c>
      <c r="N80" s="42"/>
      <c r="O80" s="42"/>
    </row>
    <row r="81" spans="3:15" ht="16.5">
      <c r="C81" t="s">
        <v>54</v>
      </c>
      <c r="H81" s="42"/>
      <c r="I81" s="42"/>
      <c r="J81" s="42"/>
      <c r="K81" s="42"/>
      <c r="L81" s="42"/>
      <c r="M81" t="s">
        <v>259</v>
      </c>
      <c r="N81" s="42"/>
      <c r="O81" s="42"/>
    </row>
    <row r="82" spans="3:15" ht="16.5">
      <c r="C82" t="s">
        <v>55</v>
      </c>
      <c r="H82" s="42"/>
      <c r="I82" s="42"/>
      <c r="J82" s="42"/>
      <c r="K82" s="42"/>
      <c r="L82" s="42"/>
      <c r="M82" t="s">
        <v>135</v>
      </c>
      <c r="N82" s="42"/>
      <c r="O82" s="42"/>
    </row>
    <row r="83" spans="3:15" ht="16.5">
      <c r="C83" t="s">
        <v>57</v>
      </c>
      <c r="H83" s="42"/>
      <c r="I83" s="42"/>
      <c r="J83" s="42"/>
      <c r="K83" s="42"/>
      <c r="L83" s="42"/>
      <c r="M83" t="s">
        <v>136</v>
      </c>
      <c r="N83" s="42"/>
      <c r="O83" s="42"/>
    </row>
    <row r="84" spans="3:15" ht="16.5">
      <c r="C84" t="s">
        <v>56</v>
      </c>
      <c r="H84" s="42"/>
      <c r="I84" s="42"/>
      <c r="J84" s="42"/>
      <c r="K84" s="42"/>
      <c r="L84" s="42"/>
      <c r="M84" t="s">
        <v>137</v>
      </c>
      <c r="N84" s="42"/>
      <c r="O84" s="42"/>
    </row>
    <row r="85" spans="3:15" ht="16.5">
      <c r="C85" t="s">
        <v>278</v>
      </c>
      <c r="H85" s="42"/>
      <c r="I85" s="42"/>
      <c r="J85" s="42"/>
      <c r="K85" s="42"/>
      <c r="L85" s="42"/>
      <c r="M85" t="s">
        <v>138</v>
      </c>
      <c r="N85" s="42"/>
      <c r="O85" s="42"/>
    </row>
    <row r="86" spans="3:15" ht="16.5">
      <c r="C86" t="s">
        <v>33</v>
      </c>
      <c r="H86" s="42"/>
      <c r="I86" s="42"/>
      <c r="J86" s="42"/>
      <c r="K86" s="42"/>
      <c r="L86" s="42"/>
      <c r="M86" t="s">
        <v>297</v>
      </c>
      <c r="N86" s="42"/>
      <c r="O86" s="42"/>
    </row>
    <row r="87" spans="3:15" ht="16.5">
      <c r="C87" t="s">
        <v>60</v>
      </c>
      <c r="H87" s="42"/>
      <c r="I87" s="42"/>
      <c r="J87" s="42"/>
      <c r="K87" s="42"/>
      <c r="L87" s="42"/>
      <c r="M87" t="s">
        <v>33</v>
      </c>
      <c r="N87" s="42"/>
      <c r="O87" s="42"/>
    </row>
    <row r="88" spans="3:15" ht="16.5">
      <c r="C88" t="s">
        <v>61</v>
      </c>
      <c r="H88" s="42"/>
      <c r="I88" s="42"/>
      <c r="J88" s="42"/>
      <c r="K88" s="42"/>
      <c r="L88" s="42"/>
      <c r="M88" t="s">
        <v>139</v>
      </c>
      <c r="N88" s="42"/>
      <c r="O88" s="42"/>
    </row>
    <row r="89" spans="3:15" ht="16.5">
      <c r="C89" t="s">
        <v>388</v>
      </c>
      <c r="H89" s="42"/>
      <c r="I89" s="42"/>
      <c r="J89" s="42"/>
      <c r="K89" s="42"/>
      <c r="L89" s="42"/>
      <c r="M89" t="s">
        <v>140</v>
      </c>
      <c r="N89" s="42"/>
      <c r="O89" s="42"/>
    </row>
    <row r="90" spans="3:15" ht="16.5">
      <c r="C90" t="s">
        <v>263</v>
      </c>
      <c r="H90" s="42"/>
      <c r="I90" s="42"/>
      <c r="J90" s="42"/>
      <c r="K90" s="42"/>
      <c r="L90" s="42"/>
      <c r="M90" t="s">
        <v>313</v>
      </c>
      <c r="N90" s="42"/>
      <c r="O90" s="42"/>
    </row>
    <row r="91" spans="3:15" ht="16.5">
      <c r="C91" t="s">
        <v>264</v>
      </c>
      <c r="H91" s="42"/>
      <c r="I91" s="42"/>
      <c r="J91" s="42"/>
      <c r="K91" s="42"/>
      <c r="L91" s="42"/>
      <c r="M91" t="s">
        <v>261</v>
      </c>
      <c r="N91" s="42"/>
      <c r="O91" s="42"/>
    </row>
    <row r="92" spans="3:15" ht="16.5">
      <c r="C92" t="s">
        <v>242</v>
      </c>
      <c r="H92" s="42"/>
      <c r="I92" s="42"/>
      <c r="J92" s="42"/>
      <c r="K92" s="42"/>
      <c r="L92" s="42"/>
      <c r="M92" t="s">
        <v>298</v>
      </c>
      <c r="N92" s="42"/>
      <c r="O92" s="42"/>
    </row>
    <row r="93" spans="3:15" ht="16.5">
      <c r="H93" s="42"/>
      <c r="I93" s="42"/>
      <c r="J93" s="42"/>
      <c r="K93" s="42"/>
      <c r="L93" s="42"/>
      <c r="M93" t="s">
        <v>242</v>
      </c>
      <c r="N93" s="42"/>
      <c r="O93" s="42"/>
    </row>
    <row r="94" spans="3:15" ht="16.5">
      <c r="C94" s="68" t="s">
        <v>244</v>
      </c>
      <c r="H94" s="42"/>
      <c r="I94" s="42"/>
      <c r="J94" s="42"/>
      <c r="K94" s="42"/>
      <c r="L94" s="42"/>
      <c r="N94" s="42"/>
      <c r="O94" s="42"/>
    </row>
    <row r="95" spans="3:15" ht="16.5">
      <c r="C95" s="68" t="s">
        <v>245</v>
      </c>
      <c r="H95" s="42"/>
      <c r="I95" s="42"/>
      <c r="J95" s="42"/>
      <c r="K95" s="42"/>
      <c r="L95" s="42"/>
      <c r="M95" s="68" t="s">
        <v>244</v>
      </c>
      <c r="N95" s="42"/>
      <c r="O95" s="42"/>
    </row>
    <row r="96" spans="3:15" ht="16.5">
      <c r="C96" s="68" t="s">
        <v>246</v>
      </c>
      <c r="H96" s="42"/>
      <c r="I96" s="42"/>
      <c r="J96" s="42"/>
      <c r="K96" s="42"/>
      <c r="L96" s="42"/>
      <c r="M96" s="68" t="s">
        <v>245</v>
      </c>
      <c r="N96" s="42"/>
      <c r="O96" s="42"/>
    </row>
    <row r="97" spans="3:15" ht="16.5">
      <c r="C97" s="68" t="s">
        <v>243</v>
      </c>
      <c r="H97" s="42"/>
      <c r="I97" s="42"/>
      <c r="J97" s="42"/>
      <c r="K97" s="42"/>
      <c r="L97" s="42"/>
      <c r="M97" s="68" t="s">
        <v>246</v>
      </c>
      <c r="N97" s="42"/>
      <c r="O97" s="42"/>
    </row>
    <row r="98" spans="3:15" ht="16.5">
      <c r="H98" s="42"/>
      <c r="I98" s="42"/>
      <c r="J98" s="42"/>
      <c r="K98" s="42"/>
      <c r="L98" s="42"/>
      <c r="M98" s="68" t="s">
        <v>243</v>
      </c>
      <c r="N98" s="42"/>
      <c r="O98" s="42"/>
    </row>
    <row r="99" spans="3:15" ht="16.5">
      <c r="H99" s="42"/>
      <c r="I99" s="42"/>
      <c r="J99" s="42"/>
      <c r="K99" s="42"/>
      <c r="L99" s="42"/>
      <c r="N99" s="42"/>
      <c r="O99" s="42"/>
    </row>
    <row r="100" spans="3:15" ht="16.5">
      <c r="H100" s="42"/>
      <c r="I100" s="42"/>
      <c r="J100" s="42"/>
      <c r="K100" s="42"/>
      <c r="L100" s="42"/>
      <c r="N100" s="42"/>
      <c r="O100" s="42"/>
    </row>
    <row r="101" spans="3:15" ht="16.5">
      <c r="H101" s="42"/>
      <c r="I101" s="42"/>
      <c r="J101" s="42"/>
      <c r="K101" s="42"/>
      <c r="L101" s="42"/>
      <c r="N101" s="42"/>
      <c r="O101" s="42"/>
    </row>
    <row r="102" spans="3:15" ht="16.5">
      <c r="H102" s="42"/>
      <c r="I102" s="42"/>
      <c r="J102" s="42"/>
      <c r="K102" s="42"/>
      <c r="L102" s="42"/>
      <c r="N102" s="42"/>
      <c r="O102" s="42"/>
    </row>
    <row r="103" spans="3:15" ht="16.5">
      <c r="H103" s="42"/>
      <c r="I103" s="42"/>
      <c r="J103" s="42"/>
      <c r="K103" s="42"/>
      <c r="L103" s="42"/>
      <c r="N103" s="42"/>
      <c r="O103" s="42"/>
    </row>
    <row r="104" spans="3:15" ht="16.5">
      <c r="H104" s="42"/>
      <c r="I104" s="42"/>
      <c r="J104" s="42"/>
      <c r="K104" s="42"/>
      <c r="L104" s="42"/>
      <c r="N104" s="42"/>
      <c r="O104" s="42"/>
    </row>
    <row r="105" spans="3:15" ht="16.5">
      <c r="H105" s="42"/>
      <c r="I105" s="42"/>
      <c r="J105" s="42"/>
      <c r="K105" s="42"/>
      <c r="L105" s="42"/>
      <c r="N105" s="42"/>
      <c r="O105" s="42"/>
    </row>
    <row r="106" spans="3:15" ht="16.5">
      <c r="C106" t="s">
        <v>279</v>
      </c>
      <c r="H106" s="42"/>
      <c r="I106" s="42"/>
      <c r="J106" s="42"/>
      <c r="K106" s="42"/>
      <c r="L106" s="42"/>
      <c r="N106" s="42"/>
      <c r="O106" s="42"/>
    </row>
    <row r="107" spans="3:15" ht="16.5">
      <c r="C107" t="s">
        <v>280</v>
      </c>
      <c r="H107" s="42"/>
      <c r="I107" s="42"/>
      <c r="J107" s="42"/>
      <c r="K107" s="42"/>
      <c r="L107" s="42"/>
      <c r="M107" s="68" t="s">
        <v>181</v>
      </c>
      <c r="N107" s="42"/>
      <c r="O107" s="42"/>
    </row>
    <row r="108" spans="3:15">
      <c r="C108" t="s">
        <v>281</v>
      </c>
      <c r="M108" s="68" t="s">
        <v>314</v>
      </c>
    </row>
    <row r="109" spans="3:15">
      <c r="C109" t="s">
        <v>282</v>
      </c>
      <c r="M109" s="68" t="s">
        <v>315</v>
      </c>
    </row>
    <row r="110" spans="3:15">
      <c r="C110" t="s">
        <v>283</v>
      </c>
      <c r="M110" s="74" t="s">
        <v>316</v>
      </c>
    </row>
    <row r="111" spans="3:15">
      <c r="C111" t="s">
        <v>284</v>
      </c>
      <c r="M111" s="74" t="s">
        <v>317</v>
      </c>
    </row>
    <row r="112" spans="3:15" ht="30">
      <c r="C112" t="s">
        <v>282</v>
      </c>
      <c r="M112" s="74" t="s">
        <v>318</v>
      </c>
    </row>
    <row r="113" spans="3:13" ht="30">
      <c r="M113" s="74" t="s">
        <v>319</v>
      </c>
    </row>
    <row r="114" spans="3:13">
      <c r="M114" s="74" t="s">
        <v>320</v>
      </c>
    </row>
    <row r="115" spans="3:13">
      <c r="M115" s="74" t="s">
        <v>321</v>
      </c>
    </row>
    <row r="116" spans="3:13">
      <c r="M116" s="74" t="s">
        <v>322</v>
      </c>
    </row>
    <row r="117" spans="3:13">
      <c r="M117" s="68" t="s">
        <v>182</v>
      </c>
    </row>
    <row r="118" spans="3:13">
      <c r="M118" s="68" t="s">
        <v>183</v>
      </c>
    </row>
    <row r="119" spans="3:13">
      <c r="C119" t="s">
        <v>283</v>
      </c>
      <c r="M119" s="68" t="s">
        <v>323</v>
      </c>
    </row>
    <row r="120" spans="3:13">
      <c r="M120" s="68"/>
    </row>
    <row r="121" spans="3:13">
      <c r="M121" s="68"/>
    </row>
    <row r="122" spans="3:13">
      <c r="M122" s="69" t="s">
        <v>184</v>
      </c>
    </row>
    <row r="123" spans="3:13">
      <c r="M123" s="68" t="s">
        <v>324</v>
      </c>
    </row>
    <row r="124" spans="3:13">
      <c r="C124" t="s">
        <v>284</v>
      </c>
      <c r="M124" s="68" t="s">
        <v>325</v>
      </c>
    </row>
    <row r="125" spans="3:13">
      <c r="M125" s="68" t="s">
        <v>326</v>
      </c>
    </row>
    <row r="126" spans="3:13" ht="45">
      <c r="M126" s="75" t="s">
        <v>327</v>
      </c>
    </row>
    <row r="127" spans="3:13" ht="60">
      <c r="M127" s="76" t="s">
        <v>328</v>
      </c>
    </row>
    <row r="128" spans="3:13">
      <c r="M128" s="77" t="s">
        <v>329</v>
      </c>
    </row>
    <row r="129" spans="3:13" ht="30">
      <c r="M129" s="74" t="s">
        <v>330</v>
      </c>
    </row>
    <row r="130" spans="3:13" ht="30">
      <c r="M130" s="74" t="s">
        <v>331</v>
      </c>
    </row>
    <row r="131" spans="3:13">
      <c r="C131" s="68" t="s">
        <v>243</v>
      </c>
      <c r="M131" s="78" t="s">
        <v>332</v>
      </c>
    </row>
    <row r="132" spans="3:13" ht="30">
      <c r="C132" s="68" t="s">
        <v>244</v>
      </c>
      <c r="M132" s="74" t="s">
        <v>333</v>
      </c>
    </row>
    <row r="133" spans="3:13">
      <c r="C133" s="68" t="s">
        <v>245</v>
      </c>
      <c r="M133" s="78" t="s">
        <v>334</v>
      </c>
    </row>
    <row r="134" spans="3:13" ht="30">
      <c r="C134" s="68" t="s">
        <v>246</v>
      </c>
      <c r="M134" s="78" t="s">
        <v>335</v>
      </c>
    </row>
    <row r="135" spans="3:13" ht="30">
      <c r="M135" s="78" t="s">
        <v>336</v>
      </c>
    </row>
    <row r="136" spans="3:13">
      <c r="M136" s="78" t="s">
        <v>337</v>
      </c>
    </row>
    <row r="137" spans="3:13">
      <c r="M137" s="78" t="s">
        <v>338</v>
      </c>
    </row>
    <row r="138" spans="3:13">
      <c r="M138" s="78" t="s">
        <v>339</v>
      </c>
    </row>
    <row r="139" spans="3:13">
      <c r="M139" s="78" t="s">
        <v>340</v>
      </c>
    </row>
    <row r="140" spans="3:13">
      <c r="M140" s="68" t="s">
        <v>185</v>
      </c>
    </row>
    <row r="141" spans="3:13">
      <c r="M141" s="68" t="s">
        <v>186</v>
      </c>
    </row>
    <row r="142" spans="3:13">
      <c r="M142" s="68" t="s">
        <v>341</v>
      </c>
    </row>
    <row r="143" spans="3:13">
      <c r="M143" s="68"/>
    </row>
    <row r="144" spans="3:13">
      <c r="M144" s="68"/>
    </row>
    <row r="145" spans="13:13">
      <c r="M145" t="s">
        <v>187</v>
      </c>
    </row>
    <row r="146" spans="13:13">
      <c r="M146" t="s">
        <v>342</v>
      </c>
    </row>
    <row r="147" spans="13:13">
      <c r="M147" s="64" t="s">
        <v>343</v>
      </c>
    </row>
    <row r="148" spans="13:13">
      <c r="M148" s="64" t="s">
        <v>344</v>
      </c>
    </row>
    <row r="149" spans="13:13">
      <c r="M149" s="64" t="s">
        <v>345</v>
      </c>
    </row>
    <row r="150" spans="13:13">
      <c r="M150" s="64" t="s">
        <v>346</v>
      </c>
    </row>
    <row r="151" spans="13:13">
      <c r="M151" s="64" t="s">
        <v>347</v>
      </c>
    </row>
    <row r="152" spans="13:13">
      <c r="M152" t="s">
        <v>188</v>
      </c>
    </row>
    <row r="153" spans="13:13">
      <c r="M153" t="s">
        <v>189</v>
      </c>
    </row>
    <row r="154" spans="13:13">
      <c r="M154" s="68" t="s">
        <v>348</v>
      </c>
    </row>
    <row r="155" spans="13:13">
      <c r="M155" s="68" t="s">
        <v>349</v>
      </c>
    </row>
    <row r="156" spans="13:13">
      <c r="M156" s="68"/>
    </row>
    <row r="157" spans="13:13">
      <c r="M157" t="s">
        <v>190</v>
      </c>
    </row>
    <row r="158" spans="13:13">
      <c r="M158" t="s">
        <v>350</v>
      </c>
    </row>
    <row r="159" spans="13:13">
      <c r="M159" s="79" t="s">
        <v>351</v>
      </c>
    </row>
    <row r="160" spans="13:13">
      <c r="M160" s="79" t="s">
        <v>352</v>
      </c>
    </row>
    <row r="161" spans="13:13">
      <c r="M161" s="80" t="s">
        <v>353</v>
      </c>
    </row>
    <row r="162" spans="13:13">
      <c r="M162" s="80" t="s">
        <v>354</v>
      </c>
    </row>
    <row r="163" spans="13:13" ht="30">
      <c r="M163" s="80" t="s">
        <v>355</v>
      </c>
    </row>
    <row r="164" spans="13:13">
      <c r="M164" s="80" t="s">
        <v>356</v>
      </c>
    </row>
    <row r="165" spans="13:13" ht="30">
      <c r="M165" s="80" t="s">
        <v>357</v>
      </c>
    </row>
    <row r="166" spans="13:13">
      <c r="M166" s="81" t="s">
        <v>191</v>
      </c>
    </row>
    <row r="167" spans="13:13">
      <c r="M167" s="81" t="s">
        <v>192</v>
      </c>
    </row>
    <row r="168" spans="13:13">
      <c r="M168" s="81" t="s">
        <v>358</v>
      </c>
    </row>
    <row r="169" spans="13:13">
      <c r="M169" t="s">
        <v>359</v>
      </c>
    </row>
    <row r="171" spans="13:13">
      <c r="M171" s="82"/>
    </row>
    <row r="172" spans="13:13">
      <c r="M172" t="s">
        <v>193</v>
      </c>
    </row>
    <row r="173" spans="13:13">
      <c r="M173" t="s">
        <v>360</v>
      </c>
    </row>
    <row r="174" spans="13:13">
      <c r="M174" s="80" t="s">
        <v>361</v>
      </c>
    </row>
    <row r="175" spans="13:13">
      <c r="M175" s="80" t="s">
        <v>362</v>
      </c>
    </row>
    <row r="176" spans="13:13" ht="30">
      <c r="M176" s="80" t="s">
        <v>363</v>
      </c>
    </row>
    <row r="177" spans="13:13">
      <c r="M177" s="81" t="s">
        <v>364</v>
      </c>
    </row>
    <row r="178" spans="13:13">
      <c r="M178" s="81" t="s">
        <v>365</v>
      </c>
    </row>
    <row r="179" spans="13:13">
      <c r="M179" s="81" t="s">
        <v>366</v>
      </c>
    </row>
    <row r="180" spans="13:13">
      <c r="M180" s="81" t="s">
        <v>194</v>
      </c>
    </row>
    <row r="181" spans="13:13">
      <c r="M181" s="81" t="s">
        <v>195</v>
      </c>
    </row>
    <row r="182" spans="13:13">
      <c r="M182" t="s">
        <v>367</v>
      </c>
    </row>
    <row r="183" spans="13:13">
      <c r="M183" s="82"/>
    </row>
    <row r="184" spans="13:13">
      <c r="M184" t="s">
        <v>196</v>
      </c>
    </row>
    <row r="185" spans="13:13">
      <c r="M185" t="s">
        <v>368</v>
      </c>
    </row>
    <row r="186" spans="13:13">
      <c r="M186" t="s">
        <v>369</v>
      </c>
    </row>
    <row r="187" spans="13:13">
      <c r="M187" t="s">
        <v>370</v>
      </c>
    </row>
    <row r="188" spans="13:13">
      <c r="M188" t="s">
        <v>371</v>
      </c>
    </row>
    <row r="189" spans="13:13">
      <c r="M189" t="s">
        <v>372</v>
      </c>
    </row>
    <row r="190" spans="13:13">
      <c r="M190" t="s">
        <v>373</v>
      </c>
    </row>
    <row r="191" spans="13:13">
      <c r="M191" t="s">
        <v>374</v>
      </c>
    </row>
    <row r="192" spans="13:13">
      <c r="M192" t="s">
        <v>375</v>
      </c>
    </row>
    <row r="193" spans="13:13">
      <c r="M193" t="s">
        <v>376</v>
      </c>
    </row>
    <row r="194" spans="13:13">
      <c r="M194" t="s">
        <v>377</v>
      </c>
    </row>
    <row r="195" spans="13:13">
      <c r="M195" t="s">
        <v>197</v>
      </c>
    </row>
    <row r="196" spans="13:13">
      <c r="M196" t="s">
        <v>198</v>
      </c>
    </row>
    <row r="197" spans="13:13">
      <c r="M197" t="s">
        <v>378</v>
      </c>
    </row>
    <row r="198" spans="13:13">
      <c r="M198" t="s">
        <v>379</v>
      </c>
    </row>
    <row r="199" spans="13:13">
      <c r="M199" t="s">
        <v>380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Sprawozdanie - r. strategiczne</vt:lpstr>
      <vt:lpstr>Sprawozdanie - r. operacyjne</vt:lpstr>
      <vt:lpstr>Sprawozdanie - r. projektu</vt:lpstr>
      <vt:lpstr>Dane</vt:lpstr>
      <vt:lpstr>'Sprawozdanie - r. operacyjne'!Obszar_wydruku</vt:lpstr>
      <vt:lpstr>'Sprawozdanie - r. projektu'!Obszar_wydruku</vt:lpstr>
      <vt:lpstr>'Sprawozdanie - r. strategiczne'!Obszar_wydruku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Litman</dc:creator>
  <cp:lastModifiedBy>Justyna Zaczeniuk</cp:lastModifiedBy>
  <cp:lastPrinted>2021-09-29T09:03:59Z</cp:lastPrinted>
  <dcterms:created xsi:type="dcterms:W3CDTF">2020-08-05T11:16:03Z</dcterms:created>
  <dcterms:modified xsi:type="dcterms:W3CDTF">2025-04-18T07:32:28Z</dcterms:modified>
</cp:coreProperties>
</file>