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j.zaczeniuk\Desktop\"/>
    </mc:Choice>
  </mc:AlternateContent>
  <xr:revisionPtr revIDLastSave="0" documentId="8_{E8D1F173-754D-4AF9-8584-E28F016C991D}" xr6:coauthVersionLast="47" xr6:coauthVersionMax="47" xr10:uidLastSave="{00000000-0000-0000-0000-000000000000}"/>
  <bookViews>
    <workbookView xWindow="-120" yWindow="-120" windowWidth="29040" windowHeight="17640" activeTab="2" xr2:uid="{00000000-000D-0000-FFFF-FFFF00000000}"/>
  </bookViews>
  <sheets>
    <sheet name="Zał. 2 - Ryzyko strategiczne" sheetId="1" r:id="rId1"/>
    <sheet name="Zał. 3 - Ryzyko operacyjne" sheetId="3" r:id="rId2"/>
    <sheet name="Zał. 4 Ryzyko projektu" sheetId="4" r:id="rId3"/>
    <sheet name="Materiały" sheetId="6" r:id="rId4"/>
    <sheet name="Dane" sheetId="2" state="hidden" r:id="rId5"/>
  </sheets>
  <externalReferences>
    <externalReference r:id="rId6"/>
  </externalReferences>
  <definedNames>
    <definedName name="_xlnm.Print_Area" localSheetId="0">'Zał. 2 - Ryzyko strategiczne'!$A$1:$R$30</definedName>
    <definedName name="_xlnm.Print_Area" localSheetId="1">'Zał. 3 - Ryzyko operacyjne'!$A$1:$S$28</definedName>
    <definedName name="_xlnm.Print_Area" localSheetId="2">'Zał. 4 Ryzyko projektu'!$A$1:$R$26</definedName>
    <definedName name="OLE_LINK1" localSheetId="3">Materiały!$P$14</definedName>
    <definedName name="OLE_LINK3" localSheetId="3">Materiały!$O$58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8" i="1" l="1"/>
  <c r="L18" i="1" s="1"/>
  <c r="K20" i="4"/>
  <c r="L20" i="4" s="1"/>
  <c r="K19" i="4"/>
  <c r="L19" i="4" s="1"/>
  <c r="K20" i="1"/>
  <c r="L20" i="1" s="1"/>
  <c r="K19" i="1"/>
  <c r="L19" i="1" s="1"/>
  <c r="K15" i="1"/>
  <c r="L15" i="1" s="1"/>
  <c r="J20" i="3"/>
  <c r="K20" i="3" s="1"/>
  <c r="J16" i="3" l="1"/>
  <c r="K17" i="1" l="1"/>
  <c r="K16" i="1"/>
  <c r="J19" i="3"/>
  <c r="J18" i="3"/>
  <c r="J17" i="3"/>
  <c r="K18" i="4"/>
  <c r="K17" i="4"/>
  <c r="L18" i="4" l="1"/>
  <c r="L17" i="4"/>
  <c r="K19" i="3"/>
  <c r="K18" i="3"/>
  <c r="K17" i="3"/>
  <c r="L17" i="1"/>
  <c r="L16" i="1"/>
  <c r="K16" i="4" l="1"/>
  <c r="L16" i="4" s="1"/>
  <c r="K16"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author>
    <author>Monika Karpiuk</author>
  </authors>
  <commentList>
    <comment ref="B11" authorId="0" shapeId="0" xr:uid="{00000000-0006-0000-0000-000001000000}">
      <text>
        <r>
          <rPr>
            <sz val="9"/>
            <color indexed="81"/>
            <rFont val="Tahoma"/>
            <family val="2"/>
            <charset val="238"/>
          </rPr>
          <t>Cel strategiczny główny zawarty w Strategii Rozwoju Politechniki Białostockiej</t>
        </r>
      </text>
    </comment>
    <comment ref="C11" authorId="0" shapeId="0" xr:uid="{00000000-0006-0000-0000-000002000000}">
      <text>
        <r>
          <rPr>
            <sz val="9"/>
            <color indexed="81"/>
            <rFont val="Tahoma"/>
            <family val="2"/>
            <charset val="238"/>
          </rPr>
          <t>Cel strategiczny szczegółowy zawarty w Strategii Rozwoju Politechniki Białostockiej</t>
        </r>
      </text>
    </comment>
    <comment ref="G11" authorId="0" shapeId="0" xr:uid="{00000000-0006-0000-0000-000003000000}">
      <text>
        <r>
          <rPr>
            <sz val="9"/>
            <color indexed="81"/>
            <rFont val="Tahoma"/>
            <family val="2"/>
            <charset val="238"/>
          </rPr>
          <t>Kategorie ryzyka należy określić przy pomocy Tabeli nr 1- załącznik nr 1 do "Procedury zarządzania ryzykiem" (np.finansowe, organizacyjne, zasobów ludzkich).</t>
        </r>
      </text>
    </comment>
    <comment ref="H11" authorId="0" shapeId="0" xr:uid="{00000000-0006-0000-0000-000004000000}">
      <text>
        <r>
          <rPr>
            <sz val="9"/>
            <color indexed="81"/>
            <rFont val="Tahoma"/>
            <family val="2"/>
            <charset val="238"/>
          </rPr>
          <t xml:space="preserve">Mechanizm kontrolny – element systemu zarządzania, zasady określone przez przepisy prawa, procedury, faktyczne działania,  które mają ograniczyć prawdopodobieństwo wystąpienia ryzyka lub jego skutki (oddziaływanie). 
</t>
        </r>
      </text>
    </comment>
    <comment ref="I11" authorId="0" shapeId="0" xr:uid="{00000000-0006-0000-0000-000005000000}">
      <text>
        <r>
          <rPr>
            <sz val="9"/>
            <color indexed="81"/>
            <rFont val="Tahoma"/>
            <family val="2"/>
            <charset val="238"/>
          </rPr>
          <t xml:space="preserve">Określenie prawdopodobieństwa (należy wpisać cyfrą) w skali od 1 do 5, przy pomocy Tabeli nr 2 - załącznik nr 1 do "Procedury zarządzania ryzykiem".  
</t>
        </r>
      </text>
    </comment>
    <comment ref="J11" authorId="0" shapeId="0" xr:uid="{00000000-0006-0000-0000-000006000000}">
      <text>
        <r>
          <rPr>
            <sz val="9"/>
            <color indexed="81"/>
            <rFont val="Tahoma"/>
            <family val="2"/>
            <charset val="238"/>
          </rPr>
          <t>Określenie skutków (należy wpisać cyfrą) w skali od 1 do 5 - przy pomocy Tabeli nr 3 - załącznik nr 1 do "Procedury zarządzania ryzykiem", pomocą są elementy, które należy wziąć pod uwagę przy określaniu skutków.</t>
        </r>
      </text>
    </comment>
    <comment ref="K11" authorId="0" shapeId="0" xr:uid="{00000000-0006-0000-0000-000007000000}">
      <text>
        <r>
          <rPr>
            <sz val="9"/>
            <color indexed="81"/>
            <rFont val="Tahoma"/>
            <family val="2"/>
            <charset val="238"/>
          </rPr>
          <t>Poziom istotności ryzyka to Iloczyn ocen z kolumn 8 i 9 . Istotność ryzyka  określana jest  na podstawie Mapy Ryzyka, Tabela nr 4 - załącznik nr 1 do "Procedury zarządzania ryzykiem".</t>
        </r>
      </text>
    </comment>
    <comment ref="L11" authorId="0" shapeId="0" xr:uid="{00000000-0006-0000-0000-000008000000}">
      <text>
        <r>
          <rPr>
            <sz val="9"/>
            <color indexed="81"/>
            <rFont val="Tahoma"/>
            <family val="2"/>
            <charset val="238"/>
          </rPr>
          <t xml:space="preserve">ryzyka na poziomie 1-9 </t>
        </r>
        <r>
          <rPr>
            <b/>
            <sz val="9"/>
            <color indexed="81"/>
            <rFont val="Tahoma"/>
            <family val="2"/>
            <charset val="238"/>
          </rPr>
          <t xml:space="preserve">akceptowalne
</t>
        </r>
        <r>
          <rPr>
            <sz val="9"/>
            <color indexed="81"/>
            <rFont val="Tahoma"/>
            <family val="2"/>
            <charset val="238"/>
          </rPr>
          <t>ryzyko na poziomie 10 - 25</t>
        </r>
        <r>
          <rPr>
            <b/>
            <sz val="9"/>
            <color indexed="81"/>
            <rFont val="Tahoma"/>
            <family val="2"/>
            <charset val="238"/>
          </rPr>
          <t xml:space="preserve"> nieakceptowalne </t>
        </r>
      </text>
    </comment>
    <comment ref="M11" authorId="0" shapeId="0" xr:uid="{00000000-0006-0000-0000-000009000000}">
      <text>
        <r>
          <rPr>
            <sz val="9"/>
            <color indexed="81"/>
            <rFont val="Tahoma"/>
            <family val="2"/>
            <charset val="238"/>
          </rPr>
          <t>Dla ryzyka</t>
        </r>
        <r>
          <rPr>
            <b/>
            <sz val="9"/>
            <color indexed="81"/>
            <rFont val="Tahoma"/>
            <family val="2"/>
            <charset val="238"/>
          </rPr>
          <t xml:space="preserve"> akceptowalnego 1-7</t>
        </r>
        <r>
          <rPr>
            <sz val="9"/>
            <color indexed="81"/>
            <rFont val="Tahoma"/>
            <family val="2"/>
            <charset val="238"/>
          </rPr>
          <t xml:space="preserve"> należy wybrć monitorowanie, dla ryzyka </t>
        </r>
        <r>
          <rPr>
            <b/>
            <sz val="9"/>
            <color indexed="81"/>
            <rFont val="Tahoma"/>
            <family val="2"/>
            <charset val="238"/>
          </rPr>
          <t>akceptowalnego 8 i 9</t>
        </r>
        <r>
          <rPr>
            <sz val="9"/>
            <color indexed="81"/>
            <rFont val="Tahoma"/>
            <family val="2"/>
            <charset val="238"/>
          </rPr>
          <t xml:space="preserve"> dowolną reakcję, a dla ryzyka </t>
        </r>
        <r>
          <rPr>
            <b/>
            <sz val="9"/>
            <color indexed="81"/>
            <rFont val="Tahoma"/>
            <family val="2"/>
            <charset val="238"/>
          </rPr>
          <t>nieakceptowalnego</t>
        </r>
        <r>
          <rPr>
            <sz val="9"/>
            <color indexed="81"/>
            <rFont val="Tahoma"/>
            <family val="2"/>
            <charset val="238"/>
          </rPr>
          <t xml:space="preserve"> jedną z czterech reakcji na ryzyko. Wybór reakcji na ryzyko opisuje  § 12 "Procedury zarządzania ryzykiem"</t>
        </r>
      </text>
    </comment>
    <comment ref="N11" authorId="0" shapeId="0" xr:uid="{00000000-0006-0000-0000-00000A000000}">
      <text>
        <r>
          <rPr>
            <sz val="9"/>
            <color indexed="81"/>
            <rFont val="Tahoma"/>
            <family val="2"/>
            <charset val="238"/>
          </rPr>
          <t xml:space="preserve">Osoby zarządzające ryzykiem – rektor, prorektorzy, kanclerz, kwestor, dziekani, dyrektorzy instytutów, dyrektorzy/kierownicy jednostek ogólnouczelnianych, kierownicy katedr lub zakładów, kierownicy jednostek organizacyjnych administracji, dyrektorzy jednostek funkcjonujących wg odrębnych przepisów, zespoły samodzielnych stanowisk, pracownicy zatrudnieni na samodzielnych stanowiskach, kierownicy projektów oraz pełnomocnicy rektora. </t>
        </r>
      </text>
    </comment>
    <comment ref="R11" authorId="1" shapeId="0" xr:uid="{00000000-0006-0000-0000-00000B000000}">
      <text>
        <r>
          <rPr>
            <sz val="9"/>
            <color indexed="81"/>
            <rFont val="Tahoma"/>
            <family val="2"/>
            <charset val="238"/>
          </rPr>
          <t>Należy uzupełnić informacje w odniesieniu do poprzednio dokumentowanego i ocenionego ryzyka np. ryzyko zmniejszyło się, ryzyko wzrosło, ryzyko stałe, zmieniły się przyczyny ryzyka, nowe ryzyko, zmniejszyło się lub zwiększyło prawdopodobieństwo, zmniejszyły się lub zwiększyły skutki, zwiększono skteczność mechanizmów kontrolnych, ryzyko zmniejszyło istotność, zmniejszyła się skuteczność mechanizmów kontrolnych, istotnośc ryzyka wzrosła itp.</t>
        </r>
      </text>
    </comment>
    <comment ref="D13" authorId="0" shapeId="0" xr:uid="{00000000-0006-0000-0000-00000C000000}">
      <text>
        <r>
          <rPr>
            <sz val="9"/>
            <color indexed="81"/>
            <rFont val="Tahoma"/>
            <family val="2"/>
            <charset val="238"/>
          </rPr>
          <t xml:space="preserve"> Ryzyka dzielimy na dwie grupy:
1) zagrożenia (negatywne czynniki ryzyka), zdarzenia, które mogą negatywnie wpływać na realizację celów;
2) szanse (pozytywne czynniki ryzyka), pojawiające się możliwości wykorzystania szans.</t>
        </r>
      </text>
    </comment>
    <comment ref="E13" authorId="0" shapeId="0" xr:uid="{00000000-0006-0000-0000-00000D000000}">
      <text>
        <r>
          <rPr>
            <sz val="9"/>
            <color indexed="81"/>
            <rFont val="Tahoma"/>
            <family val="2"/>
            <charset val="238"/>
          </rPr>
          <t>Przyczyna/czynnik ryzyka – okoliczności, stan prawny, stan faktyczny, działania, zaniechanie działań i wydarzenia zewnętrzne oraz wewnętrzne, które mogą, ale nie muszą wywołać ryzyko.</t>
        </r>
      </text>
    </comment>
    <comment ref="F13" authorId="0" shapeId="0" xr:uid="{00000000-0006-0000-0000-00000E000000}">
      <text>
        <r>
          <rPr>
            <sz val="9"/>
            <color indexed="81"/>
            <rFont val="Tahoma"/>
            <family val="2"/>
            <charset val="238"/>
          </rPr>
          <t>Skutki (oddziaływanie) ryzyka – możliwe skutki lub konsekwencje dla Uczelni oceniane po uwzględnieniu stosowanych mechanizmów kontrolnych, takie jak straty, utrata reputacji/wizerunku, niekorzystne zdarzenia, koszty lub opóźnienia, jedna ze składowych niezbędnych do określenia istotności ryzyka.</t>
        </r>
      </text>
    </comment>
    <comment ref="O13" authorId="0" shapeId="0" xr:uid="{00000000-0006-0000-0000-00000F000000}">
      <text>
        <r>
          <rPr>
            <sz val="9"/>
            <color indexed="81"/>
            <rFont val="Tahoma"/>
            <family val="2"/>
            <charset val="238"/>
          </rPr>
          <t>Działania zaradcze – zaprojektowane działania, wdrażane w przypadku ryzyk na nieakceptowalnym poziomie, mające na celu zredukowanie istotności ryzyka do poziomu akceptowalnego. Działania te powinny być zaplanowane w czasie z uwzględnieniem kosztów ich wdrożenia. Działania naprawcze przygotowywane są dla ryzyka, które się zmaterializowało. Działania te są podejmowane w celu wyeliminowania przyczyn niezgodności i zapobieganie powtórnemu ich wystąpieniu.</t>
        </r>
      </text>
    </comment>
    <comment ref="P13" authorId="0" shapeId="0" xr:uid="{00000000-0006-0000-0000-000010000000}">
      <text>
        <r>
          <rPr>
            <sz val="9"/>
            <color indexed="81"/>
            <rFont val="Tahoma"/>
            <family val="2"/>
            <charset val="238"/>
          </rPr>
          <t>Termin wdrożenia działań zaradczych od kiedy - do kiedy (dzień, miesiąc, rok).</t>
        </r>
      </text>
    </comment>
    <comment ref="Q13" authorId="0" shapeId="0" xr:uid="{00000000-0006-0000-0000-000011000000}">
      <text>
        <r>
          <rPr>
            <sz val="9"/>
            <color indexed="81"/>
            <rFont val="Tahoma"/>
            <family val="2"/>
            <charset val="238"/>
          </rPr>
          <t xml:space="preserve">Planowany koszt - jeśli dotyczy wydatkowania środkow pieniężnych.
</t>
        </r>
      </text>
    </comment>
    <comment ref="B22" authorId="1" shapeId="0" xr:uid="{00000000-0006-0000-0000-000012000000}">
      <text>
        <r>
          <rPr>
            <sz val="9"/>
            <color indexed="81"/>
            <rFont val="Tahoma"/>
            <family val="2"/>
            <charset val="238"/>
          </rPr>
          <t>Należy wypisać ryzyka, które zostały wyeliminowane w stosunku do roku poprzedniego.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author>
    <author>Monika Karpiuk</author>
    <author>Barbara Litman</author>
  </authors>
  <commentList>
    <comment ref="B12" authorId="0" shapeId="0" xr:uid="{00000000-0006-0000-0100-000001000000}">
      <text>
        <r>
          <rPr>
            <sz val="9"/>
            <color indexed="81"/>
            <rFont val="Tahoma"/>
            <family val="2"/>
            <charset val="238"/>
          </rPr>
          <t>Zadania jednostki określone w Statucie, Regulaminie Organizacyjnym PB lub aktach prawnych określających zadania jednostke organizacyjnych, działających na podstawie odrębnych przepisów.</t>
        </r>
      </text>
    </comment>
    <comment ref="F12" authorId="0" shapeId="0" xr:uid="{00000000-0006-0000-0100-000002000000}">
      <text>
        <r>
          <rPr>
            <sz val="9"/>
            <color indexed="81"/>
            <rFont val="Tahoma"/>
            <family val="2"/>
            <charset val="238"/>
          </rPr>
          <t>Kategorie ryzyka należy określić przy pomocy Tabeli nr 1- załącznik nr 1 do "Procedury zarządzania ryzykiem" (np. finansowe, organizacyjne, zasobów ludzkich).</t>
        </r>
      </text>
    </comment>
    <comment ref="G12" authorId="0" shapeId="0" xr:uid="{00000000-0006-0000-0100-000003000000}">
      <text>
        <r>
          <rPr>
            <sz val="9"/>
            <color indexed="81"/>
            <rFont val="Tahoma"/>
            <family val="2"/>
            <charset val="238"/>
          </rPr>
          <t xml:space="preserve">Mechanizm kontrolny – element systemu zarządzania, zasady określone przez przepisy prawa, procedury, faktyczne działania,  które mają ograniczyć prawdopodobieństwo wystąpienia ryzyka lub jego skutki (oddziaływanie). 
</t>
        </r>
      </text>
    </comment>
    <comment ref="H12" authorId="0" shapeId="0" xr:uid="{00000000-0006-0000-0100-000004000000}">
      <text>
        <r>
          <rPr>
            <sz val="9"/>
            <color indexed="81"/>
            <rFont val="Tahoma"/>
            <family val="2"/>
            <charset val="238"/>
          </rPr>
          <t xml:space="preserve">Określenie prawdopodobieństwa (należy wpisać cyfrą) w skali od 1 do 5, przy pomocy Tabeli nr 2 - załącznik nr 1 do "Procedury zarządzania ryzykiem".  
</t>
        </r>
      </text>
    </comment>
    <comment ref="I12" authorId="0" shapeId="0" xr:uid="{00000000-0006-0000-0100-000005000000}">
      <text>
        <r>
          <rPr>
            <sz val="9"/>
            <color indexed="81"/>
            <rFont val="Tahoma"/>
            <family val="2"/>
            <charset val="238"/>
          </rPr>
          <t>Określenie skutków (należy wpisać cyfrą) w skali od 1 do 5 - przy pomocy Tabeli nr 3 - załącznik nr 1 do "Procedury zarządzania ryzykiem", pomocą są elementy, które należy wziąć pod uwagę przy określaniu skutków.</t>
        </r>
      </text>
    </comment>
    <comment ref="J12" authorId="0" shapeId="0" xr:uid="{00000000-0006-0000-0100-000006000000}">
      <text>
        <r>
          <rPr>
            <sz val="9"/>
            <color indexed="81"/>
            <rFont val="Tahoma"/>
            <family val="2"/>
            <charset val="238"/>
          </rPr>
          <t xml:space="preserve">Poziom istotności ryzyka to Iloczyn ocen z kolumn 7 i 8. Istotność ryzyka (należy wpisać cyfrą) określana jest  na podstawie Mapy Ryzyka, Tabela nr 4 - załącznik nr 1 do "Procedury zarządzania ryzykiem".
</t>
        </r>
      </text>
    </comment>
    <comment ref="K12" authorId="0" shapeId="0" xr:uid="{00000000-0006-0000-0100-000007000000}">
      <text>
        <r>
          <rPr>
            <sz val="9"/>
            <color indexed="81"/>
            <rFont val="Tahoma"/>
            <family val="2"/>
            <charset val="238"/>
          </rPr>
          <t xml:space="preserve">ryzyka na poziomie 1-9 </t>
        </r>
        <r>
          <rPr>
            <b/>
            <sz val="9"/>
            <color indexed="81"/>
            <rFont val="Tahoma"/>
            <family val="2"/>
            <charset val="238"/>
          </rPr>
          <t xml:space="preserve">akceptowalne
</t>
        </r>
        <r>
          <rPr>
            <sz val="9"/>
            <color indexed="81"/>
            <rFont val="Tahoma"/>
            <family val="2"/>
            <charset val="238"/>
          </rPr>
          <t>ryzyko na poziomie 10 - 25</t>
        </r>
        <r>
          <rPr>
            <b/>
            <sz val="9"/>
            <color indexed="81"/>
            <rFont val="Tahoma"/>
            <family val="2"/>
            <charset val="238"/>
          </rPr>
          <t xml:space="preserve"> nieakceptowalne </t>
        </r>
      </text>
    </comment>
    <comment ref="L12" authorId="0" shapeId="0" xr:uid="{00000000-0006-0000-0100-000008000000}">
      <text>
        <r>
          <rPr>
            <sz val="9"/>
            <color indexed="81"/>
            <rFont val="Tahoma"/>
            <family val="2"/>
            <charset val="238"/>
          </rPr>
          <t xml:space="preserve">Dla ryzyka </t>
        </r>
        <r>
          <rPr>
            <b/>
            <sz val="9"/>
            <color indexed="81"/>
            <rFont val="Tahoma"/>
            <family val="2"/>
            <charset val="238"/>
          </rPr>
          <t>akceptowalnego 1-7</t>
        </r>
        <r>
          <rPr>
            <sz val="9"/>
            <color indexed="81"/>
            <rFont val="Tahoma"/>
            <family val="2"/>
            <charset val="238"/>
          </rPr>
          <t xml:space="preserve"> należy wybrć monitorowanie, dla ryzyka </t>
        </r>
        <r>
          <rPr>
            <b/>
            <sz val="9"/>
            <color indexed="81"/>
            <rFont val="Tahoma"/>
            <family val="2"/>
            <charset val="238"/>
          </rPr>
          <t>akceptowalnego 8 i 9</t>
        </r>
        <r>
          <rPr>
            <sz val="9"/>
            <color indexed="81"/>
            <rFont val="Tahoma"/>
            <family val="2"/>
            <charset val="238"/>
          </rPr>
          <t xml:space="preserve"> dowolną reakcję, a dla ryzyka </t>
        </r>
        <r>
          <rPr>
            <b/>
            <sz val="9"/>
            <color indexed="81"/>
            <rFont val="Tahoma"/>
            <family val="2"/>
            <charset val="238"/>
          </rPr>
          <t>nieakceptowalnego</t>
        </r>
        <r>
          <rPr>
            <sz val="9"/>
            <color indexed="81"/>
            <rFont val="Tahoma"/>
            <family val="2"/>
            <charset val="238"/>
          </rPr>
          <t xml:space="preserve"> jedną z czterech reakcji na ryzyko. Wybór reakcji na ryzyko opisuje  § 12 "Procedury zarządzania ryzykiem"</t>
        </r>
      </text>
    </comment>
    <comment ref="M12" authorId="0" shapeId="0" xr:uid="{00000000-0006-0000-0100-000009000000}">
      <text>
        <r>
          <rPr>
            <sz val="9"/>
            <color indexed="81"/>
            <rFont val="Tahoma"/>
            <family val="2"/>
            <charset val="238"/>
          </rPr>
          <t xml:space="preserve">Osoby zarządzające ryzykiem – rektor, prorektorzy, kanclerz, kwestor, dziekani, dyrektorzy instytutów, dyrektorzy/kierownicy jednostek ogólnouczelnianych, kierownicy katedr lub zakładów, kierownicy jednostek organizacyjnych administracji, dyrektorzy jednostek funkcjonujących wg odrębnych przepisów, zespoły samodzielnych stanowisk, pracownicy zatrudnieni na samodzielnych stanowiskach, kierownicy projektów oraz pełnomocnicy rektora. </t>
        </r>
      </text>
    </comment>
    <comment ref="Q12" authorId="1" shapeId="0" xr:uid="{00000000-0006-0000-0100-00000A000000}">
      <text>
        <r>
          <rPr>
            <sz val="9"/>
            <color indexed="81"/>
            <rFont val="Tahoma"/>
            <family val="2"/>
            <charset val="238"/>
          </rPr>
          <t>Należy uzupełnić informacje w odniesieniu do poprzednio dokumentowanego i ocenionego ryzyka np. ryzyko zmniejszyło się, ryzyko wzrosło, ryzyko stałe, zmieniły się przyczyny ryzyka, nowe ryzyko, zmniejszyło się lub zwiększyło prawdopodobieństwo, zmniejszyły się lub zwiększyły skutki, zwiększono skteczność mechanizmów kontrolnych, ryzyko zmniejszyło istotność, zmniejszyła się skuteczność mechanizmów kontrolnych, istotnośc ryzyka wzrosła itp.</t>
        </r>
      </text>
    </comment>
    <comment ref="C14" authorId="0" shapeId="0" xr:uid="{00000000-0006-0000-0100-00000B000000}">
      <text>
        <r>
          <rPr>
            <sz val="9"/>
            <color indexed="81"/>
            <rFont val="Tahoma"/>
            <family val="2"/>
            <charset val="238"/>
          </rPr>
          <t xml:space="preserve"> Ryzyka dzielimy na dwie grupy:
1) zagrożenia (negatywne czynniki ryzyka), zdarzenia, które mogą negatywnie wpływać na realizację celów;
2) szanse (pozytywne czynniki ryzyka), pojawiające się możliwości wykorzystania szans.
</t>
        </r>
      </text>
    </comment>
    <comment ref="D14" authorId="0" shapeId="0" xr:uid="{00000000-0006-0000-0100-00000C000000}">
      <text>
        <r>
          <rPr>
            <sz val="9"/>
            <color indexed="81"/>
            <rFont val="Tahoma"/>
            <family val="2"/>
            <charset val="238"/>
          </rPr>
          <t>Przyczyna/czynnik ryzyka – okoliczności, stan prawny, stan faktyczny, działania, zaniechanie działań i wydarzenia zewnętrzne oraz wewnętrzne, które mogą, ale nie muszą wywołać ryzyko.</t>
        </r>
      </text>
    </comment>
    <comment ref="E14" authorId="0" shapeId="0" xr:uid="{00000000-0006-0000-0100-00000D000000}">
      <text>
        <r>
          <rPr>
            <sz val="9"/>
            <color indexed="81"/>
            <rFont val="Tahoma"/>
            <family val="2"/>
            <charset val="238"/>
          </rPr>
          <t>Skutki (oddziaływanie) ryzyka – możliwe skutki lub konsekwencje dla Uczelni oceniane po uwzględnieniu stosowanych mechanizmów kontrolnych, takie jak straty, utrata reputacji/wizerunku, niekorzystne zdarzenia, koszty lub opóźnienia, jedna ze składowych niezbędnych do określenia istotności ryzyka.</t>
        </r>
      </text>
    </comment>
    <comment ref="N14" authorId="0" shapeId="0" xr:uid="{00000000-0006-0000-0100-00000E000000}">
      <text>
        <r>
          <rPr>
            <sz val="9"/>
            <color indexed="81"/>
            <rFont val="Tahoma"/>
            <family val="2"/>
            <charset val="238"/>
          </rPr>
          <t>Działania zaradcze – zaprojektowane działania, wdrażane w przypadku ryzyk na nieakceptowalnym poziomie, mające na celu zredukowanie istotności ryzyka do poziomu akceptowalnego. Działania te powinny być zaplanowane w czasie z uwzględnieniem kosztów ich wdrożenia. Działania naprawcze przygotowywane są dla ryzyka, które się zmaterializowało. Działania te są podejmowane w celu wyeliminowania przyczyn niezgodności i zapobieganie ich powtórnemu wystąpieniu.</t>
        </r>
      </text>
    </comment>
    <comment ref="O14" authorId="0" shapeId="0" xr:uid="{00000000-0006-0000-0100-00000F000000}">
      <text>
        <r>
          <rPr>
            <sz val="9"/>
            <color indexed="81"/>
            <rFont val="Tahoma"/>
            <family val="2"/>
            <charset val="238"/>
          </rPr>
          <t>Termin wdrożenia działań zaradczych od kiedy - do kiedy (dzień, miesiąc, rok).</t>
        </r>
      </text>
    </comment>
    <comment ref="P14" authorId="2" shapeId="0" xr:uid="{00000000-0006-0000-0100-000010000000}">
      <text>
        <r>
          <rPr>
            <sz val="9"/>
            <color indexed="81"/>
            <rFont val="Tahoma"/>
            <family val="2"/>
            <charset val="238"/>
          </rPr>
          <t>Planowany koszt - jeśli dotyczy wydatkowania środkow pieniężnych.</t>
        </r>
      </text>
    </comment>
    <comment ref="B22" authorId="1" shapeId="0" xr:uid="{00000000-0006-0000-0100-000011000000}">
      <text>
        <r>
          <rPr>
            <sz val="9"/>
            <color indexed="81"/>
            <rFont val="Tahoma"/>
            <family val="2"/>
            <charset val="238"/>
          </rPr>
          <t>Należy wypisać ryzyka, które zostały wyeliminowane w stosunku do roku poprzedniego.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Wojciech Puchalski</author>
    <author>Barbara Litman</author>
    <author>Daniel</author>
    <author>Monika Karpiuk</author>
  </authors>
  <commentList>
    <comment ref="A7" authorId="0" shapeId="0" xr:uid="{00000000-0006-0000-0200-000001000000}">
      <text>
        <r>
          <rPr>
            <b/>
            <sz val="9"/>
            <color indexed="81"/>
            <rFont val="Tahoma"/>
            <family val="2"/>
            <charset val="238"/>
          </rPr>
          <t>Proszę wpisać nazwę projektu</t>
        </r>
        <r>
          <rPr>
            <sz val="9"/>
            <color indexed="81"/>
            <rFont val="Tahoma"/>
            <family val="2"/>
            <charset val="238"/>
          </rPr>
          <t xml:space="preserve">
</t>
        </r>
      </text>
    </comment>
    <comment ref="L10" authorId="1" shapeId="0" xr:uid="{00000000-0006-0000-0200-000002000000}">
      <text>
        <r>
          <rPr>
            <sz val="9"/>
            <color indexed="81"/>
            <rFont val="Tahoma"/>
            <family val="2"/>
            <charset val="238"/>
          </rPr>
          <t xml:space="preserve">Należy wpisać okres realizacji projektu datami od - do
</t>
        </r>
      </text>
    </comment>
    <comment ref="L11" authorId="1" shapeId="0" xr:uid="{00000000-0006-0000-0200-000003000000}">
      <text>
        <r>
          <rPr>
            <sz val="9"/>
            <color indexed="81"/>
            <rFont val="Tahoma"/>
            <family val="2"/>
            <charset val="238"/>
          </rPr>
          <t>Należy wypełnić w przypadku projektu będącego w okresie utrzymania trwałości projektu datami od - do</t>
        </r>
      </text>
    </comment>
    <comment ref="B12" authorId="2" shapeId="0" xr:uid="{00000000-0006-0000-0200-000004000000}">
      <text>
        <r>
          <rPr>
            <sz val="9"/>
            <color indexed="81"/>
            <rFont val="Tahoma"/>
            <family val="2"/>
            <charset val="238"/>
          </rPr>
          <t>Cele sformułowane w harmonogramie projektu</t>
        </r>
      </text>
    </comment>
    <comment ref="C12" authorId="2" shapeId="0" xr:uid="{00000000-0006-0000-0200-000005000000}">
      <text>
        <r>
          <rPr>
            <sz val="9"/>
            <color indexed="81"/>
            <rFont val="Tahoma"/>
            <family val="2"/>
            <charset val="238"/>
          </rPr>
          <t>Zadania zawarte w harmonogramie projektu</t>
        </r>
      </text>
    </comment>
    <comment ref="G12" authorId="2" shapeId="0" xr:uid="{00000000-0006-0000-0200-000006000000}">
      <text>
        <r>
          <rPr>
            <sz val="9"/>
            <color indexed="81"/>
            <rFont val="Tahoma"/>
            <family val="2"/>
            <charset val="238"/>
          </rPr>
          <t>Kategorie ryzyka należy określić przy pomocy Tabeli nr 1- załącznik nr 1 do "Procedury zarządzania ryzykiem" (np. finansowe, organizacyjne, zasobów ludzkich).</t>
        </r>
      </text>
    </comment>
    <comment ref="H12" authorId="2" shapeId="0" xr:uid="{00000000-0006-0000-0200-000007000000}">
      <text>
        <r>
          <rPr>
            <sz val="9"/>
            <color indexed="81"/>
            <rFont val="Tahoma"/>
            <family val="2"/>
            <charset val="238"/>
          </rPr>
          <t xml:space="preserve">Mechanizm kontrolny – element systemu zarządzania, zasady określone przez przepisy prawa, procedury, faktyczne działania,  które mają ograniczyć prawdopodobieństwo wystąpienia ryzyka lub jego skutki (oddziaływanie). 
</t>
        </r>
      </text>
    </comment>
    <comment ref="I12" authorId="2" shapeId="0" xr:uid="{00000000-0006-0000-0200-000008000000}">
      <text>
        <r>
          <rPr>
            <sz val="9"/>
            <color indexed="81"/>
            <rFont val="Tahoma"/>
            <family val="2"/>
            <charset val="238"/>
          </rPr>
          <t xml:space="preserve">Określenie prawdopodobieństwa (należy wpisać cyfrą) w skali od 1 do 5, przy pomocy Tabeli nr 2 - załącznik nr 1 do "Procedury zarządzania ryzykiem".  
</t>
        </r>
      </text>
    </comment>
    <comment ref="J12" authorId="2" shapeId="0" xr:uid="{00000000-0006-0000-0200-000009000000}">
      <text>
        <r>
          <rPr>
            <sz val="9"/>
            <color indexed="81"/>
            <rFont val="Tahoma"/>
            <family val="2"/>
            <charset val="238"/>
          </rPr>
          <t>Określenie skutków (należy wpisać cyfrą) w skali od 1 do 5 -   przy pomocy Tabeli nr 3 - załącznik nr 1 do "Procedury zarządzania ryzykiem", pomocą są elementy, które należy wziąć pod uwagę przy określaniu skutków.</t>
        </r>
      </text>
    </comment>
    <comment ref="K12" authorId="2" shapeId="0" xr:uid="{00000000-0006-0000-0200-00000A000000}">
      <text>
        <r>
          <rPr>
            <sz val="9"/>
            <color indexed="81"/>
            <rFont val="Tahoma"/>
            <family val="2"/>
            <charset val="238"/>
          </rPr>
          <t xml:space="preserve">Poziom istotności ryzyka to Iloczyn ocen z kolumn 8 i 9. Istotność ryzyka (należy wpisać cyfrą) określana jest na podstawie Mapy Ryzyka, Tabela nr 4 - załącznik nr 1 do "Procedury zarządzania ryzykiem".
</t>
        </r>
      </text>
    </comment>
    <comment ref="L12" authorId="2" shapeId="0" xr:uid="{00000000-0006-0000-0200-00000B000000}">
      <text>
        <r>
          <rPr>
            <sz val="9"/>
            <color indexed="81"/>
            <rFont val="Tahoma"/>
            <family val="2"/>
            <charset val="238"/>
          </rPr>
          <t xml:space="preserve">ryzyka na poziomie 1-9 </t>
        </r>
        <r>
          <rPr>
            <b/>
            <sz val="9"/>
            <color indexed="81"/>
            <rFont val="Tahoma"/>
            <family val="2"/>
            <charset val="238"/>
          </rPr>
          <t xml:space="preserve">akceptowalne
</t>
        </r>
        <r>
          <rPr>
            <sz val="9"/>
            <color indexed="81"/>
            <rFont val="Tahoma"/>
            <family val="2"/>
            <charset val="238"/>
          </rPr>
          <t>ryzyko na poziomie 10 - 25</t>
        </r>
        <r>
          <rPr>
            <b/>
            <sz val="9"/>
            <color indexed="81"/>
            <rFont val="Tahoma"/>
            <family val="2"/>
            <charset val="238"/>
          </rPr>
          <t xml:space="preserve"> nieakceptowalne </t>
        </r>
      </text>
    </comment>
    <comment ref="M12" authorId="2" shapeId="0" xr:uid="{00000000-0006-0000-0200-00000C000000}">
      <text>
        <r>
          <rPr>
            <sz val="9"/>
            <color indexed="81"/>
            <rFont val="Tahoma"/>
            <family val="2"/>
            <charset val="238"/>
          </rPr>
          <t xml:space="preserve">Dla ryzyka </t>
        </r>
        <r>
          <rPr>
            <b/>
            <sz val="9"/>
            <color indexed="81"/>
            <rFont val="Tahoma"/>
            <family val="2"/>
            <charset val="238"/>
          </rPr>
          <t>akceptowalnego 1-7</t>
        </r>
        <r>
          <rPr>
            <sz val="9"/>
            <color indexed="81"/>
            <rFont val="Tahoma"/>
            <family val="2"/>
            <charset val="238"/>
          </rPr>
          <t xml:space="preserve"> należy wybrć monitorowanie, dla ryzyka </t>
        </r>
        <r>
          <rPr>
            <b/>
            <sz val="9"/>
            <color indexed="81"/>
            <rFont val="Tahoma"/>
            <family val="2"/>
            <charset val="238"/>
          </rPr>
          <t>akceptowalnego 8 i 9</t>
        </r>
        <r>
          <rPr>
            <sz val="9"/>
            <color indexed="81"/>
            <rFont val="Tahoma"/>
            <family val="2"/>
            <charset val="238"/>
          </rPr>
          <t xml:space="preserve"> dowolną reakcję, a dla ryzyka </t>
        </r>
        <r>
          <rPr>
            <b/>
            <sz val="9"/>
            <color indexed="81"/>
            <rFont val="Tahoma"/>
            <family val="2"/>
            <charset val="238"/>
          </rPr>
          <t>nieakceptowalnego</t>
        </r>
        <r>
          <rPr>
            <sz val="9"/>
            <color indexed="81"/>
            <rFont val="Tahoma"/>
            <family val="2"/>
            <charset val="238"/>
          </rPr>
          <t xml:space="preserve"> jedną z czterech reakcji na ryzyko. Wybór reakcji na ryzyko opisuje  § 12 "Procedury zarządzania ryzykiem"</t>
        </r>
      </text>
    </comment>
    <comment ref="N12" authorId="2" shapeId="0" xr:uid="{00000000-0006-0000-0200-00000D000000}">
      <text>
        <r>
          <rPr>
            <sz val="9"/>
            <color indexed="81"/>
            <rFont val="Tahoma"/>
            <family val="2"/>
            <charset val="238"/>
          </rPr>
          <t>Osoba zarządzająca ryzykiem – wnioskodawca/kierownik projektu</t>
        </r>
      </text>
    </comment>
    <comment ref="R12" authorId="3" shapeId="0" xr:uid="{00000000-0006-0000-0200-00000E000000}">
      <text>
        <r>
          <rPr>
            <sz val="9"/>
            <color indexed="81"/>
            <rFont val="Tahoma"/>
            <family val="2"/>
            <charset val="238"/>
          </rPr>
          <t>Należy uzupełnić informacje w odniesieniu do poprzednio dokumentowanego i ocenionego ryzyka np. ryzyko zmniejszyło się, ryzyko wzrosło, ryzyko stałe, zmieniły się przyczyny ryzyka, nowe ryzyko, zmniejszyło się lub zwiększyło prawdopodobieństwo, zmniejszyły się lub zwiększyły skutki, zwiększono skteczność mechanizmów kontrolnych, ryzyko zmniejszyło istotność, zmniejszyła się skuteczność mechanizmów kontrolnych, istotnośc ryzyka wzrosła itp.</t>
        </r>
      </text>
    </comment>
    <comment ref="D14" authorId="2" shapeId="0" xr:uid="{00000000-0006-0000-0200-00000F000000}">
      <text>
        <r>
          <rPr>
            <sz val="9"/>
            <color indexed="81"/>
            <rFont val="Tahoma"/>
            <family val="2"/>
            <charset val="238"/>
          </rPr>
          <t xml:space="preserve"> Ryzyka dzielimy na dwie grupy:
1) zagrożenia (negatywne czynniki ryzyka), zdarzenia, które mogą negatywnie wpływać na realizację celów;
2) szanse (pozytywne czynniki ryzyka), pojawiające się możliwości wykorzystania szans.
</t>
        </r>
      </text>
    </comment>
    <comment ref="E14" authorId="2" shapeId="0" xr:uid="{00000000-0006-0000-0200-000010000000}">
      <text>
        <r>
          <rPr>
            <sz val="9"/>
            <color indexed="81"/>
            <rFont val="Tahoma"/>
            <family val="2"/>
            <charset val="238"/>
          </rPr>
          <t>Przyczyna/czynnik ryzyka – okoliczności, stan prawny, stan faktyczny, działania, zaniechanie działań i wydarzenia zewnętrzne oraz wewnętrzne, które mogą, ale nie muszą wywołać ryzyko.</t>
        </r>
      </text>
    </comment>
    <comment ref="F14" authorId="2" shapeId="0" xr:uid="{00000000-0006-0000-0200-000011000000}">
      <text>
        <r>
          <rPr>
            <sz val="9"/>
            <color indexed="81"/>
            <rFont val="Tahoma"/>
            <family val="2"/>
            <charset val="238"/>
          </rPr>
          <t>Skutki (oddziaływanie) ryzyka – możliwe skutki lub konsekwencje dla Uczelni oceniane po uwzględnieniu stosowanych mechanizmów kontrolnych, takie jak straty, utrata reputacji/wizerunku, niekorzystne zdarzenia, koszty lub opóźnienia, jedna ze składowych niezbędnych do określenia istotności ryzyka.</t>
        </r>
      </text>
    </comment>
    <comment ref="O14" authorId="2" shapeId="0" xr:uid="{00000000-0006-0000-0200-000012000000}">
      <text>
        <r>
          <rPr>
            <sz val="9"/>
            <color indexed="81"/>
            <rFont val="Tahoma"/>
            <family val="2"/>
            <charset val="238"/>
          </rPr>
          <t>Działania zaradcze – zaprojektowane działania, wdrażane w przypadku ryzyk na nieakceptowalnym poziomie, mające na celu zredukowanie istotności ryzyka do poziomu akceptowalnego. Działania te powinny być zaplanowane w czasie z uwzględnieniem kosztów ich wdrożenia. Działania naprawcze przygotowywane są dla ryzyka, które się zmaterializowało. Działania te są podejmowane w celu wyeliminowania przyczyn niezgodności i zapobieganie powtórnemu ich wystąpieniu.</t>
        </r>
      </text>
    </comment>
    <comment ref="P14" authorId="2" shapeId="0" xr:uid="{00000000-0006-0000-0200-000013000000}">
      <text>
        <r>
          <rPr>
            <sz val="9"/>
            <color indexed="81"/>
            <rFont val="Tahoma"/>
            <family val="2"/>
            <charset val="238"/>
          </rPr>
          <t>Termin wdrożenia działań zaradczych od kiedy - do kiedy (dzień, miesiąc, rok).</t>
        </r>
      </text>
    </comment>
    <comment ref="Q14" authorId="2" shapeId="0" xr:uid="{00000000-0006-0000-0200-000014000000}">
      <text>
        <r>
          <rPr>
            <sz val="9"/>
            <color indexed="81"/>
            <rFont val="Tahoma"/>
            <family val="2"/>
            <charset val="238"/>
          </rPr>
          <t xml:space="preserve">Planowany koszt - jeśli dotyczy wydatkowania środkow pieniężnych.
</t>
        </r>
      </text>
    </comment>
    <comment ref="B22" authorId="3" shapeId="0" xr:uid="{00000000-0006-0000-0200-000015000000}">
      <text>
        <r>
          <rPr>
            <sz val="9"/>
            <color indexed="81"/>
            <rFont val="Tahoma"/>
            <family val="2"/>
            <charset val="238"/>
          </rPr>
          <t>Należy wypisać ryzyka, które zostały wyeliminowane w stosunku do roku poprzedniego.</t>
        </r>
      </text>
    </comment>
  </commentList>
</comments>
</file>

<file path=xl/sharedStrings.xml><?xml version="1.0" encoding="utf-8"?>
<sst xmlns="http://schemas.openxmlformats.org/spreadsheetml/2006/main" count="505" uniqueCount="378">
  <si>
    <t>L.p.</t>
  </si>
  <si>
    <t xml:space="preserve">Cel
</t>
  </si>
  <si>
    <t xml:space="preserve">Zadanie
</t>
  </si>
  <si>
    <t xml:space="preserve">Istniejące mechanizmy kontrolne  
</t>
  </si>
  <si>
    <t xml:space="preserve">Poziom istotności ryzyka
</t>
  </si>
  <si>
    <t xml:space="preserve">Czy ryzyko jest na akceptowalnym poziomie TAK/NIE     </t>
  </si>
  <si>
    <t>*niepotrzebne skreślić</t>
  </si>
  <si>
    <t>data i podpis osoby nadzorującej</t>
  </si>
  <si>
    <t>Kategorie ryzyka</t>
  </si>
  <si>
    <t xml:space="preserve"> Działania zaradcze/ naprawcze*
</t>
  </si>
  <si>
    <t>OPERACYJNEGO</t>
  </si>
  <si>
    <t>PROJEKTU</t>
  </si>
  <si>
    <t>STRATEGICZNEGO</t>
  </si>
  <si>
    <t>Na rok:</t>
  </si>
  <si>
    <t>(kolejny rok kalendarzowy)</t>
  </si>
  <si>
    <t>…………………………….………</t>
  </si>
  <si>
    <t>Centrum Danych i Analiz Strategicznych</t>
  </si>
  <si>
    <t>………………………………………………………………………………..</t>
  </si>
  <si>
    <t>……………………………………..</t>
  </si>
  <si>
    <t>finansowe</t>
  </si>
  <si>
    <t>organizacyjne</t>
  </si>
  <si>
    <t>zasobów ludzkich</t>
  </si>
  <si>
    <t>systemów informatycznych</t>
  </si>
  <si>
    <t>infrastruktury</t>
  </si>
  <si>
    <t>wizerunku</t>
  </si>
  <si>
    <t>środowiska prawnego</t>
  </si>
  <si>
    <t>zewnętrzne</t>
  </si>
  <si>
    <t>korupcyjne</t>
  </si>
  <si>
    <t>inne</t>
  </si>
  <si>
    <t>rzadkie</t>
  </si>
  <si>
    <t>średnie</t>
  </si>
  <si>
    <t>prawdopodobne</t>
  </si>
  <si>
    <t>prawie pewne</t>
  </si>
  <si>
    <t>mało prawdopodobne</t>
  </si>
  <si>
    <t>Kanclerz</t>
  </si>
  <si>
    <t>Kwestor</t>
  </si>
  <si>
    <t>Dział Spraw Personalnych</t>
  </si>
  <si>
    <t>Dział Promocji</t>
  </si>
  <si>
    <t>Biuro Radców Prawnych</t>
  </si>
  <si>
    <t>Zespół Samodzielnych Stanowisk ds. Audytu Wewnętrznego</t>
  </si>
  <si>
    <t>Zespół Samodzielnych Stanowisk ds. BHP</t>
  </si>
  <si>
    <t>Zespół Samodzielnych Stanowisk ds. Obrony</t>
  </si>
  <si>
    <t>Archiwum Uczelniane i Centrum Historii Politechniki Białostockiej</t>
  </si>
  <si>
    <t>Dział Jakości Kształcenia</t>
  </si>
  <si>
    <t>Studium Języków Obcych</t>
  </si>
  <si>
    <t>Studium Wychowania Fizycznego i Sportu</t>
  </si>
  <si>
    <t>Dział Nauki</t>
  </si>
  <si>
    <t>Oficyna Wydawnicza</t>
  </si>
  <si>
    <t>Biblioteka Politechniki Białostockiej</t>
  </si>
  <si>
    <t>Biuro ds. Rozwoju i Programów Międzynarodowych</t>
  </si>
  <si>
    <t>Ośrodek Własności Intelektualnej</t>
  </si>
  <si>
    <t>Uczelniane Centrum Informatyczne</t>
  </si>
  <si>
    <t>Centrum Komputerowych Sieci Rozległych</t>
  </si>
  <si>
    <t>Rektor</t>
  </si>
  <si>
    <t>Dział Aparatury i Zakupów</t>
  </si>
  <si>
    <t>Dział Zamówień Publicznych</t>
  </si>
  <si>
    <t>Dom Studenta nr 1 (Alfa)</t>
  </si>
  <si>
    <t>Dom Studenta nr 2 (Beta)</t>
  </si>
  <si>
    <t>Dom Studenta nr 4 (Delta)</t>
  </si>
  <si>
    <t>Dom Studenta nr 3 (Gamma)</t>
  </si>
  <si>
    <t>Dział Elektroenergetyczny</t>
  </si>
  <si>
    <t>Zespół Samodzielnych Stanowisk ds. Ochrony Przeciwpożarowej</t>
  </si>
  <si>
    <t>Dział Księgowości</t>
  </si>
  <si>
    <t>Dział Rozliczeń Projektów</t>
  </si>
  <si>
    <t>Akademickie Liceum Ogólnokształcące Politechniki Białostockiej</t>
  </si>
  <si>
    <t>Szkoła Doktorska Politechniki Białostockiej</t>
  </si>
  <si>
    <t>Nowoczesna jednostka dydaktyczna</t>
  </si>
  <si>
    <t>Skutecznie zarządzana i przyjazna organizacja</t>
  </si>
  <si>
    <t>Korzystne relacje z otoczeniem</t>
  </si>
  <si>
    <t>Zachowanie statusu uczelni badawczo-dydaktycznej, utrzymanie i rozwój dyscyplin reprezentowanych w Uczelni</t>
  </si>
  <si>
    <t>Aktywne kształtowanie polityki naukowej poprzez wzmocnienie innowacyjnych i interdyscyplinarnych kierunków badań oraz rozwój specjalizacji w wybranych obszarach, w których Uczelnia może być najlepsza w Polsce i na świecie</t>
  </si>
  <si>
    <t>Przyspieszenie i wspieranie rozwoju kadry naukowej, stymulowanie procesów tworzenia szkół naukowych gwarantujących stabilność kadrową</t>
  </si>
  <si>
    <t>Rozwój współpracy z partnerami z zagranicy w celu budowania międzynarodowych zespołów i konsorcjów badawczych, wspieranie międzynarodowych konferencji naukowych organizowanych w Uczelni</t>
  </si>
  <si>
    <t>Zwiększenie rozpoznawalności badań naukowych prowadzonych w Uczelni na arenie krajowej i międzynarodowej, zwiększenie udziału pracowników Uczelni w krajowych i międzynarodowych gremiach naukowych</t>
  </si>
  <si>
    <t>Rozwój Szkoły Doktorskiej Politechniki Białostockiej poprzez zwiększenie udziału doktorantów w pozyskiwaniu i realizacji projektów badawczorozwojowych oraz rozwijanie programów umiędzynarodowienia ich badań</t>
  </si>
  <si>
    <t>Doskonalenie i rozwijanie systemu finansowego wspierania nauki, w szczególności poprzez rozwój programów promujących publikowanie w prestiżowych czasopismach oraz pozyskiwanie projektów naukowobadawczych</t>
  </si>
  <si>
    <t>Zwiększenie liczby projektów badawczo-rozwojowych poprzez efektywne wsparcie przygotowywania wniosków projektowych, zwłaszcza z udziałem partnerów krajowych i zagranicznych oraz promowanie zespołów badawczych</t>
  </si>
  <si>
    <t>Wiodący ośrodek naukowy</t>
  </si>
  <si>
    <t xml:space="preserve"> Ryzyko</t>
  </si>
  <si>
    <t>Przyczyna</t>
  </si>
  <si>
    <t>Skutek</t>
  </si>
  <si>
    <t xml:space="preserve">Cel strategiczny główny
</t>
  </si>
  <si>
    <t>Cel strategiczny szczegółowy</t>
  </si>
  <si>
    <t>Doskonalenie programów studiów i metod dydaktycznych w oparciu o międzynarodowe standardy, podejście interdyscyplinarne oraz indywidualizację programów studiów</t>
  </si>
  <si>
    <t>Kształtowanie nowoczesnej, różnorodnej, obejmującej wszystkie formy kształcenia i uczenia się, konkurencyjnej oferty dydaktycznej, zgodnej z oczekiwaniami otoczenia społeczno-gospodarczego (w tym dopasowanej do potrzeb przemysłu przyszłości)</t>
  </si>
  <si>
    <t>Umiędzynarodowienie programów studiów poprzez zwiększenie oferty studiów
obcojęzycznych oraz wprowadzenie zajęć anglojęzycznych do programów
studiów prowadzonych w języku polskim, w tym realizowanych przez kadrę z
uznanych międzynarodowych ośrodków akademickich, ze szczególnym
uwzględnieniem studiów II stopnia</t>
  </si>
  <si>
    <t>Doskonalenie nowoczesnych metod i form kształcenia (w tym blended
learningu)</t>
  </si>
  <si>
    <t>Podnoszenie jakości kształcenia poprzez angażowanie różnych środowisk w
proces opracowywania programów studiów i przebiegu kształcenia</t>
  </si>
  <si>
    <t>Wspieranie krótkich form kształcenia w języku angielskim organizowanych w
Uczelni, a także za granicą, dedykowanych studentom, doktorantom i kadrze,
z udziałem społeczności akademickiej z ośrodków zagranicznych</t>
  </si>
  <si>
    <t>Usprawnianie procesu organizacji dydaktyki</t>
  </si>
  <si>
    <t>Rozwijanie różnych form edukacji ustawicznej.</t>
  </si>
  <si>
    <t>Zwiększenie roli studentów i doktorantów w aktywności dydaktycznej, projakościowej i naukowej Uczelni</t>
  </si>
  <si>
    <t>Zwiększenie naukowej aktywności studenckiej poprzez angażowanie ich w
prace badawczo-rozwojowe prowadzone w Uczelni, konkursy ukierunkowane
na osiągnięcia kół naukowych, organizację konferencji studenckiego i
doktoranckiego ruchu naukowego</t>
  </si>
  <si>
    <t>Zaangażowanie studentów w działania grup kreatywnych rozwiązujących
problemy otoczenia społeczno-gospodarczego</t>
  </si>
  <si>
    <t>Rozbudowa infrastruktury przeznaczonej dla studentów</t>
  </si>
  <si>
    <t>Budowanie uczelni przyjaznej studentom poprzez wspieranie inicjatyw w
zakresie integracji naukowej, dydaktycznej i społecznej studentów i
doktorantów polskich i zagranicznych oraz zwiększenie ich mobilności i
przedsiębiorczości.</t>
  </si>
  <si>
    <t>Utworzenie grupy regionalnych firm wspierających merytorycznie,
programowo i finansowo działania związane z organizacją staży i praktyk
studenckich</t>
  </si>
  <si>
    <t>Ukierunkowany rozwój kompetencji kadry naukowej, dydaktycznej, administracyjnej i technicznej</t>
  </si>
  <si>
    <t>Doskonalenie systemu rzetelnej, przejrzystej oceny nauczycieli akademickich
i pracowników niebędących nauczycielami akademickimi poprzez
wypracowanie przejrzystych i stabilnych reguł oceniania oraz tworzenie
jasnych ścieżek rozwoju i awansu zawodowego</t>
  </si>
  <si>
    <t>Wdrożenie projakościowego systemu wynagrodzeń, stymulującego
efektywność pracy nauczycieli akademickich oraz pracowników niebędących
nauczycielami akademickimi</t>
  </si>
  <si>
    <t>Poprawa stanu technicznego budynków i pomieszczeń, uwzględniająca ich
użytkowanie w dłuższej perspektywie czasu, poprawa organizacji, estetyki
i bezpieczeństwa na terenie kampusu; rozwój infrastruktury przyjaznej osobom
z niepełnosprawnościami</t>
  </si>
  <si>
    <t>Doskonalenie zasad współdziałania i funkcjonowania elementów struktury
uczelni – jasny, logiczny podział kompetencji, usuwanie barier
administracyjnych, uproszczenie ścieżek decyzyjnych oraz delegowanie
uprawnień, m.in. poprzez wdrożenie w Uczelni sprawnego i wiarygodnego
systemu komunikowania organizacyjnego</t>
  </si>
  <si>
    <t>Racjonalizacja polityki finansowej poprzez budowę transparentnego systemu
ustalania kryteriów wyboru zadań i kosztów</t>
  </si>
  <si>
    <t>Dalsze intensywne pozyskiwanie środków ze źródeł zewnętrznych,
zmierzające do zwiększenia ich udziału w relacji do subwencji, wspieranie
wydziałów w zakresie racjonalnej gospodarki finansowej i wdrożenie systemu
korzystania z wypracowanych środków</t>
  </si>
  <si>
    <t>Zwiększenie skuteczności działań promujących Uczelnię i kreujących jej
pozytywny wizerunek poprzez jasne zdefiniowanie rdzenia i pożądanych
wyróżników marki „Politechnika Białostocka” i jej wartości funkcjonalnych i
emocjonalnych</t>
  </si>
  <si>
    <t>Usprawnienie funkcjonowania istniejących systemów informatycznych i ich
uzupełnienie w kierunku usprawnienia realizacji zadań i odciążenia
społeczności akademickiej od zbędnej biurokracji</t>
  </si>
  <si>
    <t>Szerokie, efektywne wykorzystanie danych gromadzonych w bazach Uczelni</t>
  </si>
  <si>
    <t>Stymulowanie i ułatwianie kontaktów w triadzie przemysł–nauka–studenci
poprzez intensywną współpracę z instytucjami i organizacjami otoczenia
społecznego, kulturalnego i gospodarczego w strefach kształcenia, nauki i
wspólnego pozyskiwania środków finansowych w celu budowania poczucia
integralności Uczelni z grupami zawodowymi regionu</t>
  </si>
  <si>
    <t>Bliska współpraca z uczelniami i partnerami krajowymi i zagranicznymi</t>
  </si>
  <si>
    <t>Rozwój uczelnianego systemu wspierającego prace ukierunkowane na
transfer wiedzy do przemysłu i różne formy komercjalizacji wyników badań
naukowych i prac badawczo-rozwojowych oraz monitorującego potrzeby
podmiotów gospodarczych regionu w zakresie innowacji</t>
  </si>
  <si>
    <t>Wzmocnienie roli Instytutu Innowacji i Technologii sp. z o.o. jako ośrodka systemowego wsparcia współpracy przedsiębiorców z Uczelnią oraz komercjalizacji wyników badań</t>
  </si>
  <si>
    <t>Zwiększenie aktywności opiniotwórczej i eksperckiej Uczelni na poziomie
regionalnym, krajowym i międzynarodowym</t>
  </si>
  <si>
    <t>Organizacja i wspieranie inicjatyw służących popularyzacji nauki w
społeczeństwie we współpracy z placówkami oświaty</t>
  </si>
  <si>
    <t>Aktywizacja udziału w liczących się organizacjach oraz sieciach (platformach)
współpracy na poziomie regionalnym, krajowym i międzynarodowym</t>
  </si>
  <si>
    <t>Załącznik nr 2 do "Procedury zarządzania ryzykiem strategicznym, operacyjnym i projektu"</t>
  </si>
  <si>
    <t>Załącznik nr 3 do "Procedury zarządzania ryzykiem strategicznym, operacyjnym i projektu"</t>
  </si>
  <si>
    <t>Załącznik nr 4 do "Procedury zarządzania ryzykiem strategicznym, operacyjnym i projektu"</t>
  </si>
  <si>
    <t>Pion Rektora</t>
  </si>
  <si>
    <t>Dział Kontroli Wewnętrznej</t>
  </si>
  <si>
    <r>
      <t xml:space="preserve">Opis ryzyka(zagrożenie/ utraty szansy)
</t>
    </r>
    <r>
      <rPr>
        <i/>
        <sz val="8"/>
        <rFont val="Arial Narrow"/>
        <family val="2"/>
        <charset val="238"/>
      </rPr>
      <t xml:space="preserve"> ( ryzyko - przyczyna- skutek) 
</t>
    </r>
  </si>
  <si>
    <t>………………………………………………………………………………………………………………………………………………………………………………………………</t>
  </si>
  <si>
    <t>Kierownik Centrum Danych i Analiz Strategicznych</t>
  </si>
  <si>
    <t>Kierownik Działu Spraw Personalnych</t>
  </si>
  <si>
    <t>Kierownik Działu Promocji</t>
  </si>
  <si>
    <t>Kierownik Działu Kontroli Wewnętrznej</t>
  </si>
  <si>
    <t>Kierownik Zespołu Samodzielnych Stanowisk ds. Audytu Wewnętrznego</t>
  </si>
  <si>
    <t>Inspektor Ochrony Danych</t>
  </si>
  <si>
    <t>Kierownik Działu Jakości Kształcenia</t>
  </si>
  <si>
    <t>Kierownik Studium Języków Obcych</t>
  </si>
  <si>
    <t>Kierownik Studium Wychowania Fizycznego i Sportu</t>
  </si>
  <si>
    <t>Kierownik Działu Nauki</t>
  </si>
  <si>
    <t>Kierownik Oficyny Wydawniczej</t>
  </si>
  <si>
    <t>Kierownik Biura ds. Rozwoju i Programów Międzynarodowych</t>
  </si>
  <si>
    <t>Kierownik Uczelnianego Centrum Informatycznego</t>
  </si>
  <si>
    <t>Dyrektor Centrum Komputerowych Sieci Rozległych</t>
  </si>
  <si>
    <t>Kierownik Działu Aparatury i Zakupów</t>
  </si>
  <si>
    <t>Kierownik Działu Zamówień Publicznych</t>
  </si>
  <si>
    <t>Kierownik Domu Studenta nr 1 (Alfa)</t>
  </si>
  <si>
    <t>Kierownik Domu Studenta nr 2 (Beta)</t>
  </si>
  <si>
    <t>Kierownik Domu Studenta nr 3 (Gamma)</t>
  </si>
  <si>
    <t>Kierownik Domu Studenta nr 4 (Delta)</t>
  </si>
  <si>
    <t>Kierownik Działu Księgowości</t>
  </si>
  <si>
    <t>Kierownik Działu Rozliczeń Projektów</t>
  </si>
  <si>
    <t>Koordynator Biura Radców Prawnych</t>
  </si>
  <si>
    <t xml:space="preserve"> (NAZWA PROJEKTU)</t>
  </si>
  <si>
    <t xml:space="preserve"> (NAZWA PIONU/WYDZIAŁU/JEDNOSTKI)*</t>
  </si>
  <si>
    <t>data i podpis osoby sporządzającej/ kierownika*</t>
  </si>
  <si>
    <t>data i podpis kierownika projektu</t>
  </si>
  <si>
    <t>wnioskodawca</t>
  </si>
  <si>
    <t>kierownik projektu</t>
  </si>
  <si>
    <t>……………………………………………………………………………………………………………………………………………………………………………………………………………………………………………………………………………………..</t>
  </si>
  <si>
    <t xml:space="preserve">                                                REJESTR RYZYKA STRATEGICZNEGO</t>
  </si>
  <si>
    <t>……………………………………………….</t>
  </si>
  <si>
    <t>pieczęć jednostki</t>
  </si>
  <si>
    <t xml:space="preserve">                                                                                      REJESTR RYZYKA OPERACYJNEGO</t>
  </si>
  <si>
    <t>…………………………………</t>
  </si>
  <si>
    <t xml:space="preserve">                                                     REJESTR RYZYKA PROJEKTU</t>
  </si>
  <si>
    <t>……………………………………………………………………………………………………………………………………………</t>
  </si>
  <si>
    <t>Reakcja na ryzyko:
A - monitorowanie
B- tolerowanie
C- transfer
D-przeciwdziałanie
E-przesunięcie w czasie</t>
  </si>
  <si>
    <t>Uwaga: Wiersze należy dodawać przez kopiowanie.</t>
  </si>
  <si>
    <t xml:space="preserve">Dziekan Wydziału Architektury </t>
  </si>
  <si>
    <t xml:space="preserve">Dziekan Wydziału Budownictwa i Nauk o Środowisku </t>
  </si>
  <si>
    <t xml:space="preserve">Dziekan Wydziału Elektrycznego </t>
  </si>
  <si>
    <t xml:space="preserve">Dziekan Wydziału Informatyki </t>
  </si>
  <si>
    <t xml:space="preserve">Dziekan Wydziału Inżynierii Zarządzania </t>
  </si>
  <si>
    <t xml:space="preserve">Dziekan Wydziału Mechanicznego </t>
  </si>
  <si>
    <t>Zespół Samodzielnych Stanowisk ds. Księgowości</t>
  </si>
  <si>
    <t>Kierownik Dziekanatu WA</t>
  </si>
  <si>
    <t>Kierownik Sekretariatu WA</t>
  </si>
  <si>
    <t>Kierownik Dziekanatu WBiNŚ</t>
  </si>
  <si>
    <t>Kierownik Sekretariatu WBiNŚ</t>
  </si>
  <si>
    <t>Kierownik Dziekanatu WE</t>
  </si>
  <si>
    <t>Kierownik Sekretariatu WE</t>
  </si>
  <si>
    <t>Kierownik Dziekanatu WI</t>
  </si>
  <si>
    <t>Kierownik Sekretariatu WI</t>
  </si>
  <si>
    <t>Kierownik Dziekanatu WIZ</t>
  </si>
  <si>
    <t>Kierownik Sekretariatu WIZ</t>
  </si>
  <si>
    <t>Kierownik Dziekanatu WM</t>
  </si>
  <si>
    <t>Kierownik Sekretariatu WM</t>
  </si>
  <si>
    <t>Kierownik Biura Rozwoju i Programów Międzynarodowych</t>
  </si>
  <si>
    <t>Uwagi</t>
  </si>
  <si>
    <t>Planowany koszt (jeśli dotyczy)</t>
  </si>
  <si>
    <t>okres realizacji projektu *od ……………………do …………………………...</t>
  </si>
  <si>
    <t>okres trwałości projektu* od………………………do …………………</t>
  </si>
  <si>
    <t xml:space="preserve">         </t>
  </si>
  <si>
    <t>prawne, finansowe</t>
  </si>
  <si>
    <t>prawne, finansowe, wizerunku</t>
  </si>
  <si>
    <t>Pełnomocnik ds. Ochrony Informacji Niejawnych</t>
  </si>
  <si>
    <t>Rzecznik Patentowy</t>
  </si>
  <si>
    <t>Dyrektor Archiwum Uczelnianego i Centrum Historii PB</t>
  </si>
  <si>
    <t>Dyrektor Akademickiego Liceum Ogólnokształcące PB</t>
  </si>
  <si>
    <t>Dyrektor Szkoły Doktorskiej PB</t>
  </si>
  <si>
    <t>Dyrektor Biblioteki PB</t>
  </si>
  <si>
    <t>Prorektor ds. Współpracy Międzynarodowej</t>
  </si>
  <si>
    <t>Prorektor ds. Rozwoju</t>
  </si>
  <si>
    <t>Prorektor ds. Kształcenia</t>
  </si>
  <si>
    <t>Prorektor ds. Nauki</t>
  </si>
  <si>
    <t xml:space="preserve">Skutki
/oddziaływanie
</t>
  </si>
  <si>
    <r>
      <t xml:space="preserve">Osoba zarządzająca ryzykiem                     </t>
    </r>
    <r>
      <rPr>
        <b/>
        <i/>
        <sz val="8"/>
        <rFont val="Arial Narrow"/>
        <family val="2"/>
        <charset val="238"/>
      </rPr>
      <t xml:space="preserve">   </t>
    </r>
  </si>
  <si>
    <t>A-monitorowanie</t>
  </si>
  <si>
    <t>B- tolerowanie</t>
  </si>
  <si>
    <t>C- transfer</t>
  </si>
  <si>
    <t>D-przeciwdziałanie</t>
  </si>
  <si>
    <t>E-przesunięcie w czasie</t>
  </si>
  <si>
    <r>
      <t xml:space="preserve">Opis ryzyka(zagrożenie/ utraty szansy)
</t>
    </r>
    <r>
      <rPr>
        <i/>
        <sz val="9"/>
        <rFont val="Arial Narrow"/>
        <family val="2"/>
        <charset val="238"/>
      </rPr>
      <t xml:space="preserve"> ( ryzyko - przyczyna- skutek) 
</t>
    </r>
  </si>
  <si>
    <r>
      <t xml:space="preserve">Osoba zarządzająca ryzykiem                     </t>
    </r>
    <r>
      <rPr>
        <b/>
        <i/>
        <sz val="9"/>
        <rFont val="Arial Narrow"/>
        <family val="2"/>
        <charset val="238"/>
      </rPr>
      <t xml:space="preserve">   </t>
    </r>
  </si>
  <si>
    <r>
      <t xml:space="preserve">Planowany koszt 
</t>
    </r>
    <r>
      <rPr>
        <i/>
        <sz val="9"/>
        <rFont val="Arial Narrow"/>
        <family val="2"/>
        <charset val="238"/>
      </rPr>
      <t>(jeżeli dotyczy</t>
    </r>
    <r>
      <rPr>
        <b/>
        <i/>
        <sz val="9"/>
        <rFont val="Arial Narrow"/>
        <family val="2"/>
        <charset val="238"/>
      </rPr>
      <t>)</t>
    </r>
  </si>
  <si>
    <t>Dyrektor Biura Rektora</t>
  </si>
  <si>
    <t>Prorektor ds. Studenckich</t>
  </si>
  <si>
    <t>Centrum Spraw Studenckich, Dydaktyki i Rekrutacji</t>
  </si>
  <si>
    <t>Specjalista ds. Wspierania Edukacji</t>
  </si>
  <si>
    <t>Główny specjalista - Dyrygent chóru PB</t>
  </si>
  <si>
    <t>Dyrektor Centrum Spraw Studenckich, Dydaktyki i Rekrutacji</t>
  </si>
  <si>
    <t>Biuro Karier i Współpracy z Absolwentami Politechniki Białostockiej</t>
  </si>
  <si>
    <t>Kierownik Biura Karier i Współpracy z Absolwentami Politechniki Białostockiej</t>
  </si>
  <si>
    <t>Osiedle Akademickie</t>
  </si>
  <si>
    <t>Kierownik Osiedla Akademickiego</t>
  </si>
  <si>
    <t>Zastępca Kanclerza</t>
  </si>
  <si>
    <t>Sekcja ds. Płac</t>
  </si>
  <si>
    <t>Kierownik Sekcji ds. Płac</t>
  </si>
  <si>
    <t>Akademicki Inkubator Przedsiębiorczości Politechniki Białostockiej</t>
  </si>
  <si>
    <t>Biuro Rektora</t>
  </si>
  <si>
    <t>Sekcja ds. Prawnych</t>
  </si>
  <si>
    <t>Kierownik Sekcji ds. Organizacyjnych</t>
  </si>
  <si>
    <t>Sekcja ds. Organizacyjnych</t>
  </si>
  <si>
    <t>Zespół Samodzielnych Stanowisk ds. Marki i Komunikacji Społecznej</t>
  </si>
  <si>
    <t>Akademicka Rozgłośnia Radiowa PB Radio Akadera</t>
  </si>
  <si>
    <t>Redaktor Naczelna Radia Akadera</t>
  </si>
  <si>
    <t>Sekcja Serwisów Internetowych</t>
  </si>
  <si>
    <t>Kierownik Sekcji Serwisów Internetowych</t>
  </si>
  <si>
    <t>Dwór Mejera - Ośrodek Wypoczynkowy Politechniki Białostockiej w Hołnach Mejera</t>
  </si>
  <si>
    <t>Kierownik Dworu Mejera - Ośrodka Wypoczynkowego Politechniki Białostockiej w Hołnach Mejera</t>
  </si>
  <si>
    <t>Komisja Antymobbingowa</t>
  </si>
  <si>
    <t>Pełnomocnik ds. Równego Traktowania i Przeciwdziałania Dyskryminacji</t>
  </si>
  <si>
    <t>Rzecznik Dyscyplinarny ds. Nauczycieli Akademickich Politechniki Białostockiej</t>
  </si>
  <si>
    <t>Rzecznik Dyscyplinarny ds. Studentów i Doktorantów Politechniki Białostockiej</t>
  </si>
  <si>
    <t>Plan postępowania z ryzykiem akceptowalnym i nieakceptowalnym
(Wypełnić tylko w przypadku ryzyka akceptowalnego 8 i 9 oraz obowiązkowo dla  ryzyka nieakceptowalnego)</t>
  </si>
  <si>
    <r>
      <t xml:space="preserve">  Termin podjęcia działań 
</t>
    </r>
    <r>
      <rPr>
        <sz val="8"/>
        <rFont val="Arial Narrow"/>
        <family val="2"/>
        <charset val="238"/>
      </rPr>
      <t xml:space="preserve">(dzień, miesiąc, rok) </t>
    </r>
    <r>
      <rPr>
        <b/>
        <sz val="8"/>
        <rFont val="Arial Narrow"/>
        <family val="2"/>
        <charset val="238"/>
      </rPr>
      <t xml:space="preserve">
(od - do kiedy ?) 
</t>
    </r>
  </si>
  <si>
    <r>
      <t xml:space="preserve"> Termin podjęcia działań 
(</t>
    </r>
    <r>
      <rPr>
        <sz val="9"/>
        <rFont val="Arial Narrow"/>
        <family val="2"/>
        <charset val="238"/>
      </rPr>
      <t xml:space="preserve">dzień, miesiąc, rok) </t>
    </r>
    <r>
      <rPr>
        <b/>
        <sz val="9"/>
        <rFont val="Arial Narrow"/>
        <family val="2"/>
        <charset val="238"/>
      </rPr>
      <t xml:space="preserve">
(od - do kiedy ?)</t>
    </r>
  </si>
  <si>
    <r>
      <t xml:space="preserve"> Termin podjęcia działań 
</t>
    </r>
    <r>
      <rPr>
        <sz val="9"/>
        <rFont val="Arial Narrow"/>
        <family val="2"/>
        <charset val="238"/>
      </rPr>
      <t xml:space="preserve">(dzień, miesiąc, rok) </t>
    </r>
    <r>
      <rPr>
        <b/>
        <sz val="9"/>
        <rFont val="Arial Narrow"/>
        <family val="2"/>
        <charset val="238"/>
      </rPr>
      <t xml:space="preserve">
(od - do kiedy ?)
</t>
    </r>
  </si>
  <si>
    <t xml:space="preserve">Poziom prawdopodobieństwa wystąpienia ryzyka
</t>
  </si>
  <si>
    <t>Ryzyka wyeliminowane:</t>
  </si>
  <si>
    <t>Załącznik nr   3   do  Zarządzenia NR  73/2023 Rektora PB</t>
  </si>
  <si>
    <t>Załącznik nr  4 do Zarządzenia NR  73 /2023 Rektora PB</t>
  </si>
  <si>
    <t>Załącznik nr 2 do zarzadzenia NR 113/2021 Rektora PB</t>
  </si>
  <si>
    <t>Załącznik nr  2  do  Zarządzenia NR 73/2023 Rektora PB</t>
  </si>
  <si>
    <t>Specjalista ds. administracji</t>
  </si>
  <si>
    <t xml:space="preserve">Kierownik Sekcji ds. rozliczeń </t>
  </si>
  <si>
    <t>Kierownik Sekcji ds. finansowych</t>
  </si>
  <si>
    <t>Sekcja ds. rozliczeń</t>
  </si>
  <si>
    <t>Sekcja ds. finansowych</t>
  </si>
  <si>
    <t>Dział Projektów Międzynarodowych Erasmus+i NAWA</t>
  </si>
  <si>
    <t>Dział Mobilności i Obsługi Umów Międzynarodowych</t>
  </si>
  <si>
    <t>Kierownik Działu Projektów Międzynarodowych Erasmus+i NAWA</t>
  </si>
  <si>
    <t>Kierownik Działu Mobilności i Obsługi Umów Międzynarodowych</t>
  </si>
  <si>
    <t>Sekcja ds. Analiz</t>
  </si>
  <si>
    <t>Dział Gospodarczy</t>
  </si>
  <si>
    <t>Kierownik Sekcji ds.Analiz</t>
  </si>
  <si>
    <t>Kierownik Działu Gospodarczego</t>
  </si>
  <si>
    <t>Sekcja ds.Utrzymania Terenu</t>
  </si>
  <si>
    <t>Kirownik Sekcji ds.Utrzymania Terenu</t>
  </si>
  <si>
    <t>Sekcja ds.Transportu</t>
  </si>
  <si>
    <t>Kierownik Sekcji ds.Transportu</t>
  </si>
  <si>
    <t>Samodzielne stanowisko ds. utrzymania infrastruktury</t>
  </si>
  <si>
    <t>Dział Ochrony Mienia</t>
  </si>
  <si>
    <t>Centrum Inwestycji i Remontów</t>
  </si>
  <si>
    <t>Dział Remontowo-Budowlany</t>
  </si>
  <si>
    <t>Dział Sanitarny</t>
  </si>
  <si>
    <t>Dyrektor Centrum Inwestycji i Remontów</t>
  </si>
  <si>
    <t>Kierownik Działu Remontowo-Budowlanego</t>
  </si>
  <si>
    <t>Kierownik Działu Sanitarnego</t>
  </si>
  <si>
    <t>Kierownik Działu Ochrony Mienia</t>
  </si>
  <si>
    <t xml:space="preserve">Wydział Architektury </t>
  </si>
  <si>
    <t xml:space="preserve">Wydział Budownictwa i Nauk o Środowisku </t>
  </si>
  <si>
    <t xml:space="preserve">Wydział Elektryczny </t>
  </si>
  <si>
    <t xml:space="preserve">Wydział Informatyki </t>
  </si>
  <si>
    <t xml:space="preserve">Wydział Inżynierii Zarządzania </t>
  </si>
  <si>
    <t xml:space="preserve">Wydział Mechaniczny </t>
  </si>
  <si>
    <t>Sekcja ERP</t>
  </si>
  <si>
    <t>Sekcja Systemów Bibliotecznych</t>
  </si>
  <si>
    <t>Kierownik Sekcji ERP</t>
  </si>
  <si>
    <t>Kierowniki Sekcji Systemów Bibliotecznych</t>
  </si>
  <si>
    <t>Dom Studenta nr 5 (Epsilon)</t>
  </si>
  <si>
    <t>Kierownik Domu Studenta nr 5 (Epsilon)</t>
  </si>
  <si>
    <t>Dział Zarządzania Nieruchomościami</t>
  </si>
  <si>
    <t>Sekcja portierów</t>
  </si>
  <si>
    <t>Sekcja ds.organizacji kształcenia</t>
  </si>
  <si>
    <t>Centrum Współpracy Polsko - Chińskiej</t>
  </si>
  <si>
    <t>Centrum Innowacji Erasmus+InnHUB Białystok</t>
  </si>
  <si>
    <t>Specjalista ds. komunikacji interpersonalnej i międzykulturowej</t>
  </si>
  <si>
    <t>Sekcja pracowników gospodarczych</t>
  </si>
  <si>
    <t>Sekcja stolarzy</t>
  </si>
  <si>
    <t>Kierownik Działu Zarządzania Nieruchomościami</t>
  </si>
  <si>
    <t>Centrum Obronności i Bezpieczeństwa Politechniki Białostockiej</t>
  </si>
  <si>
    <t>Dyrektor Centrum Obronności i Bezpieczeństwa Politechniki Białostockiej</t>
  </si>
  <si>
    <t>Kierownik Sekcji ds. organizacji kształcenia</t>
  </si>
  <si>
    <t>Kierownik Centrum Współpracy Polsko - Chińskiej</t>
  </si>
  <si>
    <t>Kierownik Działu Elektroenergetycznego</t>
  </si>
  <si>
    <t>Zespół Samodzielnych Stanowisk ds.Osób z Niepełnosprawnościami BON</t>
  </si>
  <si>
    <t>Klasa Konfucjańska</t>
  </si>
  <si>
    <t>Kierownik Klasy Konfucjańskiej</t>
  </si>
  <si>
    <t>Wspieranie działalności studenckiej w obszarze kultury i sportu
akademickiego</t>
  </si>
  <si>
    <t>Bardziej efektywne wykorzystanie istniejącej infrastruktury naukowo-badawczej i racjonalizacja jej rozbudowy</t>
  </si>
  <si>
    <t>Stworzenie szerokiej oferty prezentującej potencjał badawczy i naukowy Uczelni</t>
  </si>
  <si>
    <t>Utrzymywanie ścisłych więzi z absolwentami z pomocą Biura Karier z Absolwentami</t>
  </si>
  <si>
    <t>TEH Centrum Badań  Produktów Naturalnych  Politechniki Białostockiej</t>
  </si>
  <si>
    <t xml:space="preserve">Sekcja ds. Ryzyka </t>
  </si>
  <si>
    <t>Dział Majątkowy</t>
  </si>
  <si>
    <t>Kierownik Działu Majątkowego</t>
  </si>
  <si>
    <t>Dyrektor Akademickiego Inkubatora Przedsiębiorczości  Politechniki Białostockiej</t>
  </si>
  <si>
    <t>Dyrektor Instytutu Architektury i Urbanistyki WA</t>
  </si>
  <si>
    <t>Dyrektor Instytutu Sztuki WA</t>
  </si>
  <si>
    <t>Prodziekan ds. Studenckich i Kształcenia WA</t>
  </si>
  <si>
    <t>Prodziekan ds. Rozwoju i Współpracy WA</t>
  </si>
  <si>
    <t>Kierownik Katedry Projektowania Architektonicznego i Historii Architektury WA</t>
  </si>
  <si>
    <t>Kierownik Katedry Architektury Mieszkaniowej i Urbanistyki WA</t>
  </si>
  <si>
    <t>Kierownik Katedry Architektury Kultur Lokalnych WA</t>
  </si>
  <si>
    <t>Kierownik Katedry Grafiki WA</t>
  </si>
  <si>
    <t>Kierownik Katedry Sztuk Projektowych WA</t>
  </si>
  <si>
    <t>Dyrektor Instytutu Inżynierii Lądowej WBiNŚ</t>
  </si>
  <si>
    <t>Dyrektor Instytutu Inżynierii Środowiska i Energetyki WBiNŚ</t>
  </si>
  <si>
    <t>Dyrektor Instytutu Nauk Leśnych WBiNŚ</t>
  </si>
  <si>
    <t>Prodziekan ds. Studenckich i Kształcenia kierunki: Budownictwo, Gospodarka Przestrzenna, Architektura Krajobrazu WBiNŚ</t>
  </si>
  <si>
    <t>Prodziekan ds. Studenckich i Kształcenia kierunki: Biotechnologia, Inżynieria Środowiska, Inżynieria Rolno Spożywcza/Inżynieria Rolno Spożywcza i Leśna, Leśnictwo WBiNŚ</t>
  </si>
  <si>
    <t>Prodziekan ds. Rozwoju i Współpracy WBiNŚ</t>
  </si>
  <si>
    <t>Kierownik Katedry Budownictwa Zrównoważonego i Instalacji Budowlanych WBiNŚ</t>
  </si>
  <si>
    <t>Kierownik Katedry Budownictwa i Kształtowania Krajobrazu WBiNŚ</t>
  </si>
  <si>
    <t>Kierownik Katedry Konstrukcji Budowlanych i Mechaniki Budowli WBiNŚ</t>
  </si>
  <si>
    <t>Dyrektor Instytutu Automatyki, Elektroniki i Elektrotechniki WE</t>
  </si>
  <si>
    <t>Prodziekan ds. Studenckich i Kształcenia WE</t>
  </si>
  <si>
    <t>Prodziekan ds. Rozwoju i Współpracy WE</t>
  </si>
  <si>
    <t>Kierownik Katedry Automatyki i Robotyki WE</t>
  </si>
  <si>
    <t>Kierownik Katedry Elektrotechniki, Energoelektroniki i Elektroenergetyki WE</t>
  </si>
  <si>
    <t>Kierownik Katedry Fotoniki, Elektroniki i Techniki Świetlnej WE</t>
  </si>
  <si>
    <t>Kierownik Wydziałowego Laboratorium Komputerowego WE</t>
  </si>
  <si>
    <t>Dyrektor Instytutu Informatyki Technicznej i Telekomunikacji WI</t>
  </si>
  <si>
    <t>Prodziekan ds. Studenckich i Kształcenia WI</t>
  </si>
  <si>
    <t>Prodziekan ds. Rozwoju i Współpracy WI</t>
  </si>
  <si>
    <t>Kierownik Katedry Informatyki Teoretycznej WI</t>
  </si>
  <si>
    <t>Kierownik Katedry Matematyki WI</t>
  </si>
  <si>
    <t>Kierownik Katedry Mediów Cyfrowych i Grafiki Komputerowej WI</t>
  </si>
  <si>
    <t>Kierownik Katedry Oprogramowania WI</t>
  </si>
  <si>
    <t>Kierownik Katedry Systemów Informacyjnych i Sieci Komputerowych WI</t>
  </si>
  <si>
    <t>Kierownik Centrum Popularyzacji Matematyki „SIGNUM” WI</t>
  </si>
  <si>
    <t>Dyrektor Instytutu Nauk o Zarządzaniu i Jakości WIZ</t>
  </si>
  <si>
    <t>Prodziekan ds. Studenckich i Kształcenia WIZ</t>
  </si>
  <si>
    <t>Prodziekan ds. Rozwoju i Współpracy WIZ</t>
  </si>
  <si>
    <t>Kierownik Międzynarodowej Katedry Logistyki i Inżynierii Usług WIZ</t>
  </si>
  <si>
    <t>Kierownik Katedry Marketingu i Turystyki WIZ</t>
  </si>
  <si>
    <t>Kierownik Katedry Zarządzania, Ekonomii i Finansów WIZ</t>
  </si>
  <si>
    <t>Kierownik Katedry Zarządzania Produkcją WIZ</t>
  </si>
  <si>
    <t>Dyrektor Instytutu Inżynierii Biomedycznej WM</t>
  </si>
  <si>
    <t>Dyrektor Instytutu Inżynierii Mechanicznej WM</t>
  </si>
  <si>
    <t>Prodziekan ds. Studenckich i Kształcenia WM</t>
  </si>
  <si>
    <t>Prodziekan ds. Rozwoju i Współpracy WM</t>
  </si>
  <si>
    <t>Kierownik Katedry Mechaniki i Informatyki Stosowanej WM</t>
  </si>
  <si>
    <t>Kierownik Katedry Układów Dynamicznych WM</t>
  </si>
  <si>
    <t>Kierownik Katedry Automatyzacji Procesów Przemysłowych WM</t>
  </si>
  <si>
    <t>Kierownik Katedry Techniki Cieplnej WM</t>
  </si>
  <si>
    <t>Kierownik Katedry Inżynierii Materiałowej i Produkcji WM</t>
  </si>
  <si>
    <t>Kierownik Katedry Budowy i Eksploatacji Maszyn WM</t>
  </si>
  <si>
    <t>Kierownik Zakładu Biomechatroniki WM</t>
  </si>
  <si>
    <t>Kierownik Zakładu Biomateriałów i Inżynierii Wyrobów Medycznych WM</t>
  </si>
  <si>
    <t>Wydziałowe stanowisko ds. informatycznych WA</t>
  </si>
  <si>
    <t>Wydziałowe stanowisko ds. informatycznych WBNiŚ</t>
  </si>
  <si>
    <t>Wydziałowe stanowisko ds. informatycznych WE</t>
  </si>
  <si>
    <t>Wydziałowe stanowisko ds. informatycznych WI</t>
  </si>
  <si>
    <t>Wydziałowe stanowisko ds. informatycznych WIZ</t>
  </si>
  <si>
    <t>Wydziałowe stanowisko ds. informatycznych WM</t>
  </si>
  <si>
    <t>Kierownik Katedry Geotechniki Dróg i Geodezji WBiNŚ</t>
  </si>
  <si>
    <t>Kierownik Katedry Chemii, Biologii i Biotechnologii WBiNŚ</t>
  </si>
  <si>
    <t>Kierownik Katedry Ciepłownictwa, Ogrzewnictwa i Wentylacji WBiNŚ</t>
  </si>
  <si>
    <t>Kierownik Katedry Technologii w Inżynierii Środowiska WBiNŚ</t>
  </si>
  <si>
    <t>Kierownik Katedry Wodociągów i Kanalizacji WBiNŚ</t>
  </si>
  <si>
    <t>Kierownik Katedry Hodowli i Użytkowania Lasu WBiNŚ</t>
  </si>
  <si>
    <t>Kierownik Katedry Środowiska Leśnego WBiNŚ</t>
  </si>
  <si>
    <t>Kierownik Katedry Inżynierii Rolno-Spożywczej i Kształtowania Środowiska WBiNŚ</t>
  </si>
  <si>
    <t xml:space="preserve">Kierownik Sekcji ds. Ryzyka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</si>
</sst>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numFmts>
  <fonts count="50">
    <font>
      <sz val="11"/>
      <color theme="1"/>
      <name val="Calibri"/>
      <family val="2"/>
      <charset val="238"/>
      <scheme val="minor"/>
    </font>
    <font>
      <b/>
      <sz val="9"/>
      <color theme="1"/>
      <name val="Arial Narrow"/>
      <family val="2"/>
      <charset val="238"/>
    </font>
    <font>
      <sz val="9"/>
      <color theme="1"/>
      <name val="Arial Narrow"/>
      <family val="2"/>
      <charset val="238"/>
    </font>
    <font>
      <b/>
      <sz val="10"/>
      <color theme="1"/>
      <name val="Czcionka tekstu podstawowego"/>
      <charset val="238"/>
    </font>
    <font>
      <sz val="8"/>
      <color theme="1"/>
      <name val="Czcionka tekstu podstawowego"/>
      <family val="2"/>
      <charset val="238"/>
    </font>
    <font>
      <b/>
      <sz val="8"/>
      <name val="Arial Narrow"/>
      <family val="2"/>
      <charset val="238"/>
    </font>
    <font>
      <i/>
      <sz val="8"/>
      <name val="Arial Narrow"/>
      <family val="2"/>
      <charset val="238"/>
    </font>
    <font>
      <b/>
      <sz val="12"/>
      <color theme="1"/>
      <name val="Czcionka tekstu podstawowego"/>
      <charset val="238"/>
    </font>
    <font>
      <b/>
      <sz val="16"/>
      <color theme="1"/>
      <name val="Czcionka tekstu podstawowego"/>
      <charset val="238"/>
    </font>
    <font>
      <b/>
      <sz val="11"/>
      <color theme="1"/>
      <name val="Czcionka tekstu podstawowego"/>
      <charset val="238"/>
    </font>
    <font>
      <i/>
      <sz val="8"/>
      <color theme="1"/>
      <name val="Czcionka tekstu podstawowego"/>
      <charset val="238"/>
    </font>
    <font>
      <i/>
      <sz val="9"/>
      <color theme="1"/>
      <name val="Calibri"/>
      <family val="2"/>
      <charset val="238"/>
      <scheme val="minor"/>
    </font>
    <font>
      <b/>
      <sz val="14"/>
      <color theme="1"/>
      <name val="Czcionka tekstu podstawowego"/>
      <charset val="238"/>
    </font>
    <font>
      <sz val="11"/>
      <color rgb="FF000000"/>
      <name val="Arial Narrow"/>
      <family val="2"/>
      <charset val="238"/>
    </font>
    <font>
      <b/>
      <sz val="11"/>
      <color theme="1"/>
      <name val="Calibri"/>
      <family val="2"/>
      <charset val="238"/>
      <scheme val="minor"/>
    </font>
    <font>
      <sz val="9"/>
      <color indexed="81"/>
      <name val="Tahoma"/>
      <family val="2"/>
      <charset val="238"/>
    </font>
    <font>
      <b/>
      <sz val="9"/>
      <color indexed="81"/>
      <name val="Tahoma"/>
      <family val="2"/>
      <charset val="238"/>
    </font>
    <font>
      <b/>
      <sz val="22"/>
      <color rgb="FFFF0000"/>
      <name val="Czcionka tekstu podstawowego"/>
      <charset val="238"/>
    </font>
    <font>
      <sz val="10"/>
      <color theme="1"/>
      <name val="Arial Narrow"/>
      <family val="2"/>
      <charset val="238"/>
    </font>
    <font>
      <sz val="10"/>
      <color theme="1"/>
      <name val="Czcionka tekstu podstawowego"/>
      <family val="2"/>
      <charset val="238"/>
    </font>
    <font>
      <sz val="10"/>
      <color theme="1"/>
      <name val="Calibri"/>
      <family val="2"/>
      <charset val="238"/>
      <scheme val="minor"/>
    </font>
    <font>
      <sz val="8"/>
      <color theme="1"/>
      <name val="Arial Narrow"/>
      <family val="2"/>
      <charset val="238"/>
    </font>
    <font>
      <sz val="8"/>
      <color theme="1"/>
      <name val="Calibri"/>
      <family val="2"/>
      <charset val="238"/>
      <scheme val="minor"/>
    </font>
    <font>
      <b/>
      <i/>
      <sz val="8"/>
      <name val="Arial Narrow"/>
      <family val="2"/>
      <charset val="238"/>
    </font>
    <font>
      <sz val="11"/>
      <name val="Calibri"/>
      <family val="2"/>
      <charset val="238"/>
      <scheme val="minor"/>
    </font>
    <font>
      <b/>
      <sz val="9"/>
      <name val="Arial Narrow"/>
      <family val="2"/>
      <charset val="238"/>
    </font>
    <font>
      <sz val="9"/>
      <name val="Arial Narrow"/>
      <family val="2"/>
      <charset val="238"/>
    </font>
    <font>
      <sz val="9"/>
      <color rgb="FFFF0000"/>
      <name val="Arial Narrow"/>
      <family val="2"/>
      <charset val="238"/>
    </font>
    <font>
      <sz val="11"/>
      <name val="Arial Narrow"/>
      <family val="2"/>
      <charset val="238"/>
    </font>
    <font>
      <sz val="9"/>
      <color theme="1"/>
      <name val="Czcionka tekstu podstawowego"/>
      <family val="2"/>
      <charset val="238"/>
    </font>
    <font>
      <b/>
      <sz val="9"/>
      <color theme="1"/>
      <name val="Czcionka tekstu podstawowego"/>
      <charset val="238"/>
    </font>
    <font>
      <sz val="9"/>
      <color theme="1"/>
      <name val="Calibri"/>
      <family val="2"/>
      <charset val="238"/>
      <scheme val="minor"/>
    </font>
    <font>
      <sz val="9"/>
      <color theme="1"/>
      <name val="Czcionka tekstu podstawowego"/>
      <charset val="238"/>
    </font>
    <font>
      <i/>
      <sz val="9"/>
      <color theme="1"/>
      <name val="Czcionka tekstu podstawowego"/>
      <charset val="238"/>
    </font>
    <font>
      <i/>
      <sz val="9"/>
      <name val="Arial Narrow"/>
      <family val="2"/>
      <charset val="238"/>
    </font>
    <font>
      <b/>
      <i/>
      <sz val="9"/>
      <name val="Arial Narrow"/>
      <family val="2"/>
      <charset val="238"/>
    </font>
    <font>
      <sz val="8"/>
      <name val="Czcionka tekstu podstawowego"/>
      <family val="2"/>
      <charset val="238"/>
    </font>
    <font>
      <sz val="10"/>
      <name val="Arial Narrow"/>
      <family val="2"/>
      <charset val="238"/>
    </font>
    <font>
      <sz val="8"/>
      <name val="Arial Narrow"/>
      <family val="2"/>
      <charset val="238"/>
    </font>
    <font>
      <b/>
      <sz val="12"/>
      <color theme="1"/>
      <name val="Calibri"/>
      <family val="2"/>
      <charset val="238"/>
      <scheme val="minor"/>
    </font>
    <font>
      <sz val="11"/>
      <color rgb="FFFF0000"/>
      <name val="Calibri"/>
      <family val="2"/>
      <charset val="238"/>
      <scheme val="minor"/>
    </font>
    <font>
      <sz val="12"/>
      <color rgb="FF000000"/>
      <name val="Verdana"/>
      <family val="2"/>
      <charset val="238"/>
    </font>
    <font>
      <sz val="11"/>
      <color rgb="FF000000"/>
      <name val="Calibri"/>
      <family val="2"/>
      <charset val="238"/>
    </font>
    <font>
      <sz val="11"/>
      <color theme="1"/>
      <name val="Calibri"/>
      <family val="2"/>
      <charset val="238"/>
      <scheme val="minor"/>
    </font>
    <font>
      <sz val="11"/>
      <color theme="1"/>
      <name val="Calibri"/>
      <family val="2"/>
      <charset val="238"/>
    </font>
    <font>
      <sz val="11"/>
      <name val="Calibri"/>
      <family val="2"/>
      <charset val="238"/>
    </font>
    <font>
      <u/>
      <sz val="11"/>
      <color theme="10"/>
      <name val="Calibri"/>
      <family val="2"/>
      <charset val="238"/>
      <scheme val="minor"/>
    </font>
    <font>
      <sz val="13.5"/>
      <color rgb="FF292929"/>
      <name val="Saira"/>
      <charset val="238"/>
    </font>
    <font>
      <sz val="11"/>
      <color rgb="FF292929"/>
      <name val="Calibri"/>
      <family val="2"/>
      <charset val="238"/>
      <scheme val="minor"/>
    </font>
    <font>
      <b/>
      <sz val="8"/>
      <color theme="1"/>
      <name val="Arial Narrow"/>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6" fillId="0" borderId="0" applyNumberFormat="0" applyFill="0" applyBorder="0" applyAlignment="0" applyProtection="0"/>
  </cellStyleXfs>
  <cellXfs count="178">
    <xf numFmtId="0" fontId="0" fillId="0" borderId="0" xfId="0"/>
    <xf numFmtId="0" fontId="3" fillId="0" borderId="0" xfId="0" applyFont="1" applyAlignment="1">
      <alignment wrapText="1"/>
    </xf>
    <xf numFmtId="0" fontId="2" fillId="0" borderId="0" xfId="0" applyFont="1"/>
    <xf numFmtId="0" fontId="2" fillId="0" borderId="0" xfId="0" applyFont="1" applyAlignment="1">
      <alignment wrapText="1"/>
    </xf>
    <xf numFmtId="0" fontId="4" fillId="0" borderId="0" xfId="0" applyFont="1"/>
    <xf numFmtId="0" fontId="4" fillId="0" borderId="0" xfId="0" applyFont="1" applyAlignment="1">
      <alignment wrapText="1"/>
    </xf>
    <xf numFmtId="0" fontId="4" fillId="0" borderId="0" xfId="0" applyFont="1" applyAlignment="1">
      <alignment horizontal="center"/>
    </xf>
    <xf numFmtId="0" fontId="0" fillId="0" borderId="0" xfId="0" applyAlignment="1">
      <alignment wrapText="1"/>
    </xf>
    <xf numFmtId="0" fontId="13" fillId="0" borderId="0" xfId="0" applyFont="1" applyAlignment="1">
      <alignment vertical="center"/>
    </xf>
    <xf numFmtId="0" fontId="0" fillId="0" borderId="0" xfId="0" applyAlignment="1">
      <alignment vertical="center"/>
    </xf>
    <xf numFmtId="0" fontId="14" fillId="0" borderId="0" xfId="0" applyFont="1"/>
    <xf numFmtId="0" fontId="1" fillId="2" borderId="2" xfId="0" applyFont="1" applyFill="1" applyBorder="1" applyAlignment="1">
      <alignment horizontal="center" vertical="center"/>
    </xf>
    <xf numFmtId="0" fontId="1" fillId="2" borderId="1" xfId="0" applyFont="1" applyFill="1" applyBorder="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2" fillId="0" borderId="2" xfId="0" applyFont="1" applyBorder="1" applyAlignment="1" applyProtection="1">
      <alignment horizontal="center" vertical="center" wrapText="1"/>
      <protection locked="0"/>
    </xf>
    <xf numFmtId="0" fontId="2" fillId="0" borderId="2" xfId="0" applyFont="1" applyBorder="1" applyAlignment="1" applyProtection="1">
      <alignment vertical="center" wrapText="1"/>
      <protection locked="0"/>
    </xf>
    <xf numFmtId="0" fontId="2" fillId="0" borderId="2" xfId="0" applyFont="1" applyBorder="1" applyAlignment="1" applyProtection="1">
      <alignment horizontal="center" vertical="center"/>
      <protection locked="0"/>
    </xf>
    <xf numFmtId="0" fontId="2" fillId="0" borderId="2" xfId="0" applyFont="1" applyBorder="1" applyAlignment="1">
      <alignment horizontal="center" vertical="center" wrapText="1"/>
    </xf>
    <xf numFmtId="0" fontId="10" fillId="0" borderId="0" xfId="0" applyFont="1" applyAlignment="1">
      <alignment horizontal="center"/>
    </xf>
    <xf numFmtId="0" fontId="1" fillId="2" borderId="2" xfId="0" applyFont="1" applyFill="1" applyBorder="1" applyAlignment="1">
      <alignment horizontal="center" vertical="center" wrapText="1"/>
    </xf>
    <xf numFmtId="0" fontId="1" fillId="0" borderId="2"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164" fontId="2" fillId="0" borderId="2" xfId="0" applyNumberFormat="1" applyFont="1" applyBorder="1" applyAlignment="1">
      <alignment horizontal="center" vertical="center" wrapText="1"/>
    </xf>
    <xf numFmtId="0" fontId="17" fillId="0" borderId="0" xfId="0" applyFont="1"/>
    <xf numFmtId="0" fontId="13" fillId="0" borderId="0" xfId="0" applyFont="1" applyAlignment="1">
      <alignment vertical="center" wrapText="1"/>
    </xf>
    <xf numFmtId="0" fontId="5" fillId="0" borderId="2" xfId="0" applyFont="1" applyBorder="1" applyAlignment="1">
      <alignment horizontal="center" vertical="center" wrapText="1"/>
    </xf>
    <xf numFmtId="0" fontId="18" fillId="0" borderId="0" xfId="0" applyFont="1"/>
    <xf numFmtId="0" fontId="19" fillId="0" borderId="0" xfId="0" applyFont="1"/>
    <xf numFmtId="0" fontId="19" fillId="0" borderId="0" xfId="0" applyFont="1" applyAlignment="1">
      <alignment wrapText="1"/>
    </xf>
    <xf numFmtId="0" fontId="20" fillId="0" borderId="0" xfId="0" applyFont="1"/>
    <xf numFmtId="0" fontId="20" fillId="0" borderId="0" xfId="0" applyFont="1" applyAlignment="1">
      <alignment wrapText="1"/>
    </xf>
    <xf numFmtId="0" fontId="21" fillId="0" borderId="0" xfId="0" applyFont="1" applyAlignment="1">
      <alignment horizontal="center" wrapText="1"/>
    </xf>
    <xf numFmtId="0" fontId="21" fillId="0" borderId="0" xfId="0" applyFont="1" applyAlignment="1">
      <alignment wrapText="1"/>
    </xf>
    <xf numFmtId="0" fontId="21" fillId="0" borderId="0" xfId="0" applyFont="1" applyAlignment="1">
      <alignment horizontal="center"/>
    </xf>
    <xf numFmtId="0" fontId="22" fillId="0" borderId="0" xfId="0" applyFont="1"/>
    <xf numFmtId="0" fontId="22" fillId="0" borderId="0" xfId="0" applyFont="1" applyAlignment="1">
      <alignment wrapText="1"/>
    </xf>
    <xf numFmtId="0" fontId="21" fillId="0" borderId="0" xfId="0" applyFont="1"/>
    <xf numFmtId="0" fontId="24" fillId="0" borderId="0" xfId="0" applyFont="1" applyAlignment="1">
      <alignment wrapText="1"/>
    </xf>
    <xf numFmtId="0" fontId="25" fillId="2" borderId="2" xfId="0" applyFont="1" applyFill="1" applyBorder="1" applyAlignment="1">
      <alignment horizontal="center" vertical="center"/>
    </xf>
    <xf numFmtId="0" fontId="25" fillId="2" borderId="2" xfId="0" applyFont="1" applyFill="1" applyBorder="1" applyAlignment="1">
      <alignment horizontal="center" vertical="center" wrapText="1"/>
    </xf>
    <xf numFmtId="0" fontId="26" fillId="0" borderId="2" xfId="0" applyFont="1" applyBorder="1" applyAlignment="1" applyProtection="1">
      <alignment horizontal="center" vertical="center"/>
      <protection locked="0"/>
    </xf>
    <xf numFmtId="164" fontId="26" fillId="0" borderId="2" xfId="0" applyNumberFormat="1" applyFont="1" applyBorder="1" applyAlignment="1">
      <alignment horizontal="center" vertical="center" wrapText="1"/>
    </xf>
    <xf numFmtId="0" fontId="26" fillId="0" borderId="2" xfId="0" applyFont="1" applyBorder="1" applyAlignment="1">
      <alignment horizontal="center" vertical="center" wrapText="1"/>
    </xf>
    <xf numFmtId="0" fontId="26" fillId="0" borderId="2" xfId="0" applyFont="1" applyBorder="1" applyAlignment="1" applyProtection="1">
      <alignment vertical="center" wrapText="1"/>
      <protection locked="0"/>
    </xf>
    <xf numFmtId="0" fontId="24" fillId="0" borderId="0" xfId="0" applyFont="1"/>
    <xf numFmtId="0" fontId="28" fillId="0" borderId="0" xfId="0" applyFont="1" applyAlignment="1">
      <alignment vertical="center"/>
    </xf>
    <xf numFmtId="0" fontId="29" fillId="0" borderId="0" xfId="0" applyFont="1"/>
    <xf numFmtId="0" fontId="29" fillId="0" borderId="0" xfId="0" applyFont="1" applyAlignment="1">
      <alignment wrapText="1"/>
    </xf>
    <xf numFmtId="0" fontId="31" fillId="0" borderId="0" xfId="0" applyFont="1" applyAlignment="1">
      <alignment wrapText="1"/>
    </xf>
    <xf numFmtId="0" fontId="33" fillId="0" borderId="0" xfId="0" applyFont="1" applyAlignment="1">
      <alignment horizontal="center"/>
    </xf>
    <xf numFmtId="0" fontId="25" fillId="0" borderId="2" xfId="0" applyFont="1" applyBorder="1" applyAlignment="1">
      <alignment horizontal="center" vertical="center" wrapText="1"/>
    </xf>
    <xf numFmtId="0" fontId="26" fillId="0" borderId="0" xfId="0" applyFont="1"/>
    <xf numFmtId="0" fontId="26" fillId="0" borderId="0" xfId="0" applyFont="1" applyAlignment="1">
      <alignment wrapText="1"/>
    </xf>
    <xf numFmtId="0" fontId="0" fillId="0" borderId="0" xfId="0" applyAlignment="1">
      <alignment horizontal="left"/>
    </xf>
    <xf numFmtId="0" fontId="36" fillId="0" borderId="0" xfId="0" applyFont="1"/>
    <xf numFmtId="0" fontId="36" fillId="0" borderId="0" xfId="0" applyFont="1" applyAlignment="1">
      <alignment wrapText="1"/>
    </xf>
    <xf numFmtId="0" fontId="24" fillId="0" borderId="0" xfId="0" applyFont="1" applyAlignment="1">
      <alignment horizontal="right"/>
    </xf>
    <xf numFmtId="0" fontId="26" fillId="0" borderId="0" xfId="0" applyFont="1" applyAlignment="1">
      <alignment horizontal="right"/>
    </xf>
    <xf numFmtId="0" fontId="26" fillId="0" borderId="0" xfId="0" applyFont="1" applyAlignment="1" applyProtection="1">
      <alignment horizontal="center" vertical="center"/>
      <protection locked="0"/>
    </xf>
    <xf numFmtId="164" fontId="26" fillId="0" borderId="0" xfId="0" applyNumberFormat="1" applyFont="1" applyAlignment="1">
      <alignment horizontal="center" vertical="center" wrapText="1"/>
    </xf>
    <xf numFmtId="0" fontId="26" fillId="0" borderId="0" xfId="0" applyFont="1" applyAlignment="1">
      <alignment horizontal="center" vertical="center"/>
    </xf>
    <xf numFmtId="0" fontId="26" fillId="0" borderId="0" xfId="0" applyFont="1" applyAlignment="1">
      <alignment horizontal="center" vertical="center" wrapText="1"/>
    </xf>
    <xf numFmtId="0" fontId="26" fillId="0" borderId="0" xfId="0" applyFont="1" applyAlignment="1" applyProtection="1">
      <alignment vertical="center" wrapText="1"/>
      <protection locked="0"/>
    </xf>
    <xf numFmtId="0" fontId="26" fillId="0" borderId="0" xfId="0" applyFont="1" applyAlignment="1" applyProtection="1">
      <alignment vertical="center"/>
      <protection locked="0"/>
    </xf>
    <xf numFmtId="0" fontId="27" fillId="0" borderId="0" xfId="0" applyFont="1" applyAlignment="1" applyProtection="1">
      <alignment horizontal="center" vertical="center"/>
      <protection locked="0"/>
    </xf>
    <xf numFmtId="0" fontId="2" fillId="0" borderId="0" xfId="0" applyFont="1" applyAlignment="1" applyProtection="1">
      <alignment horizontal="center" vertical="center"/>
      <protection locked="0"/>
    </xf>
    <xf numFmtId="0" fontId="1" fillId="0" borderId="0" xfId="0" applyFont="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16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0" borderId="0" xfId="0" applyFont="1" applyAlignment="1" applyProtection="1">
      <alignment vertical="center" wrapText="1"/>
      <protection locked="0"/>
    </xf>
    <xf numFmtId="0" fontId="2" fillId="0" borderId="0" xfId="0" applyFont="1" applyAlignment="1" applyProtection="1">
      <alignment vertical="center"/>
      <protection locked="0"/>
    </xf>
    <xf numFmtId="0" fontId="1" fillId="0" borderId="17" xfId="0" applyFont="1" applyBorder="1" applyAlignment="1" applyProtection="1">
      <alignment horizontal="center" vertical="center" wrapText="1"/>
      <protection locked="0"/>
    </xf>
    <xf numFmtId="0" fontId="26" fillId="0" borderId="1"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1" fillId="0" borderId="11" xfId="0" applyFont="1" applyBorder="1" applyAlignment="1" applyProtection="1">
      <alignment horizontal="center" vertical="center" wrapText="1"/>
      <protection locked="0"/>
    </xf>
    <xf numFmtId="0" fontId="0" fillId="3" borderId="0" xfId="0" applyFill="1"/>
    <xf numFmtId="0" fontId="0" fillId="3" borderId="19" xfId="0" applyFill="1" applyBorder="1"/>
    <xf numFmtId="0" fontId="40" fillId="0" borderId="0" xfId="0" applyFont="1"/>
    <xf numFmtId="0" fontId="41" fillId="0" borderId="0" xfId="0" applyFont="1" applyAlignment="1">
      <alignment vertical="center"/>
    </xf>
    <xf numFmtId="0" fontId="42" fillId="0" borderId="0" xfId="0" applyFont="1" applyAlignment="1">
      <alignment vertical="center" wrapText="1"/>
    </xf>
    <xf numFmtId="0" fontId="42" fillId="0" borderId="0" xfId="0" applyFont="1" applyAlignment="1">
      <alignment vertical="center"/>
    </xf>
    <xf numFmtId="0" fontId="0" fillId="0" borderId="0" xfId="0" applyAlignment="1">
      <alignment vertical="top" wrapText="1"/>
    </xf>
    <xf numFmtId="0" fontId="1" fillId="2" borderId="1" xfId="0" applyFont="1" applyFill="1" applyBorder="1" applyAlignment="1">
      <alignment horizontal="center" vertical="center" wrapText="1"/>
    </xf>
    <xf numFmtId="0" fontId="2" fillId="0" borderId="1" xfId="0" applyFont="1" applyBorder="1" applyAlignment="1" applyProtection="1">
      <alignment vertical="center" wrapText="1"/>
      <protection locked="0"/>
    </xf>
    <xf numFmtId="0" fontId="0" fillId="0" borderId="2" xfId="0" applyBorder="1" applyAlignment="1">
      <alignment wrapText="1"/>
    </xf>
    <xf numFmtId="0" fontId="2" fillId="0" borderId="1" xfId="0" applyFont="1" applyBorder="1" applyAlignment="1" applyProtection="1">
      <alignment horizontal="center" vertical="center" wrapText="1"/>
      <protection locked="0"/>
    </xf>
    <xf numFmtId="0" fontId="0" fillId="0" borderId="7" xfId="0" applyBorder="1" applyAlignment="1">
      <alignment wrapText="1"/>
    </xf>
    <xf numFmtId="0" fontId="34" fillId="0" borderId="0" xfId="0" applyFont="1" applyAlignment="1">
      <alignment horizontal="center" wrapText="1"/>
    </xf>
    <xf numFmtId="0" fontId="34" fillId="0" borderId="0" xfId="0" applyFont="1" applyAlignment="1">
      <alignment wrapText="1"/>
    </xf>
    <xf numFmtId="0" fontId="26" fillId="0" borderId="2" xfId="0" applyFont="1" applyBorder="1" applyAlignment="1" applyProtection="1">
      <alignment horizontal="center" vertical="center" wrapText="1"/>
      <protection locked="0"/>
    </xf>
    <xf numFmtId="0" fontId="45" fillId="0" borderId="0" xfId="0" applyFont="1" applyAlignment="1">
      <alignment horizontal="left" vertical="center" wrapText="1"/>
    </xf>
    <xf numFmtId="0" fontId="44" fillId="0" borderId="0" xfId="0" applyFont="1" applyAlignment="1">
      <alignment horizontal="left"/>
    </xf>
    <xf numFmtId="0" fontId="43" fillId="0" borderId="0" xfId="1" applyFont="1"/>
    <xf numFmtId="0" fontId="0" fillId="0" borderId="0" xfId="0" applyAlignment="1">
      <alignment vertical="center" wrapText="1"/>
    </xf>
    <xf numFmtId="0" fontId="24" fillId="0" borderId="0" xfId="0" applyFont="1" applyAlignment="1">
      <alignment horizontal="left" vertical="center" wrapText="1"/>
    </xf>
    <xf numFmtId="0" fontId="0" fillId="0" borderId="0" xfId="0" applyAlignment="1">
      <alignment horizontal="left" vertical="center" wrapText="1"/>
    </xf>
    <xf numFmtId="0" fontId="44" fillId="0" borderId="0" xfId="0" applyFont="1" applyAlignment="1">
      <alignment horizontal="left" vertical="center" wrapText="1"/>
    </xf>
    <xf numFmtId="0" fontId="47" fillId="0" borderId="0" xfId="0" applyFont="1" applyAlignment="1">
      <alignment horizontal="center" vertical="center" wrapText="1"/>
    </xf>
    <xf numFmtId="0" fontId="48" fillId="0" borderId="0" xfId="0" applyFont="1" applyAlignment="1">
      <alignment horizontal="left" vertical="center" wrapText="1"/>
    </xf>
    <xf numFmtId="0" fontId="1" fillId="0" borderId="2" xfId="0" applyFont="1" applyBorder="1" applyAlignment="1">
      <alignment horizontal="center" vertical="center" wrapText="1"/>
    </xf>
    <xf numFmtId="0" fontId="49" fillId="0" borderId="2"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1" fillId="0" borderId="0" xfId="0" applyFont="1" applyAlignment="1">
      <alignment horizontal="center" wrapText="1"/>
    </xf>
    <xf numFmtId="0" fontId="21" fillId="0" borderId="0" xfId="0" applyFont="1" applyAlignment="1">
      <alignment horizontal="center"/>
    </xf>
    <xf numFmtId="0" fontId="30" fillId="0" borderId="0" xfId="0" applyFont="1" applyAlignment="1">
      <alignment horizontal="center" wrapText="1"/>
    </xf>
    <xf numFmtId="0" fontId="31" fillId="0" borderId="0" xfId="0" applyFont="1" applyAlignment="1">
      <alignment horizontal="left"/>
    </xf>
    <xf numFmtId="0" fontId="30" fillId="0" borderId="0" xfId="0" applyFont="1" applyAlignment="1">
      <alignment horizontal="right" wrapText="1"/>
    </xf>
    <xf numFmtId="0" fontId="11" fillId="0" borderId="0" xfId="0" applyFont="1" applyAlignment="1">
      <alignment horizontal="center" vertical="center"/>
    </xf>
    <xf numFmtId="0" fontId="1" fillId="0" borderId="0" xfId="0" applyFont="1" applyAlignment="1" applyProtection="1">
      <alignment horizontal="center"/>
      <protection locked="0"/>
    </xf>
    <xf numFmtId="0" fontId="32" fillId="0" borderId="0" xfId="0" applyFont="1" applyAlignment="1">
      <alignment horizontal="center"/>
    </xf>
    <xf numFmtId="0" fontId="33" fillId="0" borderId="0" xfId="0" applyFont="1" applyAlignment="1">
      <alignment horizont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11" xfId="0" applyFont="1" applyBorder="1" applyAlignment="1">
      <alignment horizontal="center" vertical="center" wrapText="1"/>
    </xf>
    <xf numFmtId="0" fontId="25" fillId="0" borderId="5" xfId="0" applyFont="1" applyBorder="1" applyAlignment="1">
      <alignment vertical="center" wrapText="1"/>
    </xf>
    <xf numFmtId="0" fontId="25" fillId="0" borderId="6" xfId="0" applyFont="1" applyBorder="1" applyAlignment="1">
      <alignment vertical="center" wrapText="1"/>
    </xf>
    <xf numFmtId="0" fontId="25" fillId="0" borderId="7" xfId="0" applyFont="1" applyBorder="1" applyAlignment="1">
      <alignment vertical="center" wrapText="1"/>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9" xfId="0" applyFont="1" applyBorder="1" applyAlignment="1">
      <alignment horizontal="center" vertical="center" wrapText="1"/>
    </xf>
    <xf numFmtId="0" fontId="25" fillId="0" borderId="4" xfId="0" applyFont="1" applyBorder="1" applyAlignment="1">
      <alignment horizontal="center" vertical="center" wrapTex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37" fillId="0" borderId="0" xfId="0" applyFont="1" applyAlignment="1">
      <alignment horizontal="right" wrapText="1"/>
    </xf>
    <xf numFmtId="0" fontId="37" fillId="0" borderId="0" xfId="0" applyFont="1" applyAlignment="1">
      <alignment horizontal="right"/>
    </xf>
    <xf numFmtId="0" fontId="39" fillId="0" borderId="18" xfId="0" applyFont="1" applyBorder="1" applyAlignment="1">
      <alignment horizontal="left" vertical="center"/>
    </xf>
    <xf numFmtId="0" fontId="39" fillId="0" borderId="17" xfId="0" applyFont="1" applyBorder="1" applyAlignment="1">
      <alignment horizontal="left" vertical="center"/>
    </xf>
    <xf numFmtId="0" fontId="29" fillId="0" borderId="0" xfId="0" applyFont="1" applyAlignment="1">
      <alignment horizontal="center" wrapText="1"/>
    </xf>
    <xf numFmtId="0" fontId="5" fillId="0" borderId="8"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39" fillId="0" borderId="18" xfId="0" applyFont="1" applyBorder="1" applyAlignment="1">
      <alignment horizontal="left"/>
    </xf>
    <xf numFmtId="0" fontId="39" fillId="0" borderId="17" xfId="0" applyFont="1" applyBorder="1" applyAlignment="1">
      <alignment horizontal="left"/>
    </xf>
    <xf numFmtId="0" fontId="4" fillId="0" borderId="0" xfId="0" applyFont="1" applyAlignment="1">
      <alignment horizontal="center" wrapText="1"/>
    </xf>
    <xf numFmtId="0" fontId="9" fillId="0" borderId="0" xfId="0" applyFont="1" applyAlignment="1">
      <alignment horizontal="center"/>
    </xf>
    <xf numFmtId="0" fontId="7" fillId="0" borderId="0" xfId="0" applyFont="1" applyAlignment="1" applyProtection="1">
      <alignment horizontal="center"/>
      <protection locked="0"/>
    </xf>
    <xf numFmtId="0" fontId="8" fillId="0" borderId="0" xfId="0" applyFont="1" applyAlignment="1" applyProtection="1">
      <alignment horizontal="center"/>
      <protection locked="0"/>
    </xf>
    <xf numFmtId="0" fontId="10" fillId="0" borderId="0" xfId="0" applyFont="1" applyAlignment="1">
      <alignment horizontal="center"/>
    </xf>
    <xf numFmtId="0" fontId="7" fillId="0" borderId="0" xfId="0" applyFont="1" applyAlignment="1">
      <alignment horizontal="right" wrapText="1"/>
    </xf>
    <xf numFmtId="0" fontId="8" fillId="0" borderId="0" xfId="0" applyFont="1" applyAlignment="1">
      <alignment horizontal="center" wrapText="1"/>
    </xf>
    <xf numFmtId="0" fontId="12" fillId="0" borderId="0" xfId="0" applyFont="1" applyAlignment="1">
      <alignment horizontal="center" wrapText="1"/>
    </xf>
    <xf numFmtId="0" fontId="0" fillId="0" borderId="0" xfId="0" applyAlignment="1">
      <alignment horizontal="left"/>
    </xf>
    <xf numFmtId="0" fontId="25" fillId="0" borderId="0" xfId="0" applyFont="1" applyAlignment="1">
      <alignment horizontal="right" wrapText="1"/>
    </xf>
    <xf numFmtId="0" fontId="25" fillId="0" borderId="0" xfId="0" applyFont="1" applyAlignment="1">
      <alignment horizontal="center" wrapText="1"/>
    </xf>
    <xf numFmtId="0" fontId="34" fillId="0" borderId="0" xfId="0" applyFont="1" applyAlignment="1">
      <alignment horizontal="center" wrapText="1"/>
    </xf>
    <xf numFmtId="0" fontId="26" fillId="0" borderId="0" xfId="0" applyFont="1" applyAlignment="1">
      <alignment horizontal="left"/>
    </xf>
    <xf numFmtId="0" fontId="34" fillId="0" borderId="0" xfId="0" applyFont="1" applyAlignment="1">
      <alignment horizontal="center" vertical="center"/>
    </xf>
    <xf numFmtId="0" fontId="25" fillId="0" borderId="0" xfId="0" applyFont="1" applyAlignment="1">
      <alignment horizontal="center"/>
    </xf>
    <xf numFmtId="0" fontId="26" fillId="0" borderId="0" xfId="0" applyFont="1" applyAlignment="1" applyProtection="1">
      <alignment horizontal="center" vertical="center" wrapText="1"/>
      <protection locked="0"/>
    </xf>
    <xf numFmtId="0" fontId="26" fillId="0" borderId="0" xfId="0" applyFont="1" applyAlignment="1">
      <alignment horizontal="center" wrapText="1"/>
    </xf>
    <xf numFmtId="0" fontId="34" fillId="0" borderId="14" xfId="0" applyFont="1" applyBorder="1" applyAlignment="1">
      <alignment horizontal="center" wrapText="1"/>
    </xf>
    <xf numFmtId="0" fontId="34" fillId="0" borderId="15" xfId="0" applyFont="1" applyBorder="1" applyAlignment="1">
      <alignment horizontal="center" wrapText="1"/>
    </xf>
    <xf numFmtId="0" fontId="34" fillId="0" borderId="16" xfId="0" applyFont="1" applyBorder="1" applyAlignment="1">
      <alignment horizontal="center" wrapText="1"/>
    </xf>
    <xf numFmtId="0" fontId="25" fillId="0" borderId="13" xfId="0" applyFont="1" applyBorder="1" applyAlignment="1">
      <alignment horizontal="center" vertical="center" wrapText="1"/>
    </xf>
    <xf numFmtId="0" fontId="25" fillId="0" borderId="12" xfId="0" applyFont="1" applyBorder="1" applyAlignment="1">
      <alignment horizontal="center" vertical="center" wrapText="1"/>
    </xf>
    <xf numFmtId="0" fontId="25" fillId="0" borderId="0" xfId="0" applyFont="1" applyAlignment="1">
      <alignment horizontal="center" vertical="center" wrapText="1"/>
    </xf>
    <xf numFmtId="0" fontId="24" fillId="0" borderId="2" xfId="0" applyFont="1" applyBorder="1" applyAlignment="1">
      <alignment wrapText="1"/>
    </xf>
  </cellXfs>
  <cellStyles count="2">
    <cellStyle name="Hiperłącze" xfId="1" builtinId="8"/>
    <cellStyle name="Normalny" xfId="0" builtinId="0"/>
  </cellStyles>
  <dxfs count="17">
    <dxf>
      <font>
        <color rgb="FF9C0006"/>
      </font>
      <fill>
        <patternFill>
          <bgColor rgb="FFFFC7CE"/>
        </patternFill>
      </fill>
    </dxf>
    <dxf>
      <fill>
        <patternFill>
          <bgColor rgb="FFFFFF00"/>
        </patternFill>
      </fill>
    </dxf>
    <dxf>
      <fill>
        <patternFill>
          <bgColor rgb="FF92D050"/>
        </patternFill>
      </fill>
    </dxf>
    <dxf>
      <fill>
        <patternFill>
          <bgColor theme="5" tint="0.39994506668294322"/>
        </patternFill>
      </fill>
    </dxf>
    <dxf>
      <fill>
        <patternFill>
          <bgColor rgb="FFFF0000"/>
        </patternFill>
      </fill>
    </dxf>
    <dxf>
      <fill>
        <patternFill>
          <bgColor rgb="FFFFFF00"/>
        </patternFill>
      </fill>
    </dxf>
    <dxf>
      <fill>
        <patternFill>
          <bgColor rgb="FF92D050"/>
        </patternFill>
      </fill>
    </dxf>
    <dxf>
      <fill>
        <patternFill>
          <bgColor theme="5" tint="0.39994506668294322"/>
        </patternFill>
      </fill>
    </dxf>
    <dxf>
      <fill>
        <patternFill>
          <bgColor rgb="FFFF0000"/>
        </patternFill>
      </fill>
    </dxf>
    <dxf>
      <fill>
        <patternFill>
          <bgColor rgb="FFFFFF00"/>
        </patternFill>
      </fill>
    </dxf>
    <dxf>
      <fill>
        <patternFill>
          <bgColor rgb="FF92D050"/>
        </patternFill>
      </fill>
    </dxf>
    <dxf>
      <fill>
        <patternFill>
          <bgColor theme="5" tint="0.39994506668294322"/>
        </patternFill>
      </fill>
    </dxf>
    <dxf>
      <fill>
        <patternFill>
          <bgColor rgb="FFFF0000"/>
        </patternFill>
      </fill>
    </dxf>
    <dxf>
      <fill>
        <patternFill>
          <bgColor rgb="FFFFFF00"/>
        </patternFill>
      </fill>
    </dxf>
    <dxf>
      <fill>
        <patternFill>
          <bgColor rgb="FF92D050"/>
        </patternFill>
      </fill>
    </dxf>
    <dxf>
      <fill>
        <patternFill>
          <bgColor theme="5"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5.emf"/><Relationship Id="rId1" Type="http://schemas.openxmlformats.org/officeDocument/2006/relationships/image" Target="../media/image4.emf"/></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28575</xdr:colOff>
          <xdr:row>1</xdr:row>
          <xdr:rowOff>161925</xdr:rowOff>
        </xdr:from>
        <xdr:to>
          <xdr:col>21</xdr:col>
          <xdr:colOff>304800</xdr:colOff>
          <xdr:row>29</xdr:row>
          <xdr:rowOff>19050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66675</xdr:colOff>
          <xdr:row>0</xdr:row>
          <xdr:rowOff>28575</xdr:rowOff>
        </xdr:from>
        <xdr:to>
          <xdr:col>11</xdr:col>
          <xdr:colOff>161925</xdr:colOff>
          <xdr:row>40</xdr:row>
          <xdr:rowOff>0</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1</xdr:row>
          <xdr:rowOff>180975</xdr:rowOff>
        </xdr:from>
        <xdr:to>
          <xdr:col>31</xdr:col>
          <xdr:colOff>295275</xdr:colOff>
          <xdr:row>29</xdr:row>
          <xdr:rowOff>9525</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editAs="oneCell">
    <xdr:from>
      <xdr:col>0</xdr:col>
      <xdr:colOff>361950</xdr:colOff>
      <xdr:row>71</xdr:row>
      <xdr:rowOff>95250</xdr:rowOff>
    </xdr:from>
    <xdr:to>
      <xdr:col>9</xdr:col>
      <xdr:colOff>276225</xdr:colOff>
      <xdr:row>80</xdr:row>
      <xdr:rowOff>135543</xdr:rowOff>
    </xdr:to>
    <xdr:pic>
      <xdr:nvPicPr>
        <xdr:cNvPr id="6" name="Obraz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1950" y="13620750"/>
          <a:ext cx="5400675" cy="1754793"/>
        </a:xfrm>
        <a:prstGeom prst="rect">
          <a:avLst/>
        </a:prstGeom>
        <a:solidFill>
          <a:schemeClr val="bg1"/>
        </a:solidFill>
      </xdr:spPr>
    </xdr:pic>
    <xdr:clientData/>
  </xdr:twoCellAnchor>
  <xdr:twoCellAnchor editAs="oneCell">
    <xdr:from>
      <xdr:col>0</xdr:col>
      <xdr:colOff>504825</xdr:colOff>
      <xdr:row>41</xdr:row>
      <xdr:rowOff>9525</xdr:rowOff>
    </xdr:from>
    <xdr:to>
      <xdr:col>9</xdr:col>
      <xdr:colOff>257256</xdr:colOff>
      <xdr:row>71</xdr:row>
      <xdr:rowOff>95250</xdr:rowOff>
    </xdr:to>
    <xdr:pic>
      <xdr:nvPicPr>
        <xdr:cNvPr id="7" name="Obraz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04825" y="7820025"/>
          <a:ext cx="5238831" cy="5800725"/>
        </a:xfrm>
        <a:prstGeom prst="rect">
          <a:avLst/>
        </a:prstGeom>
        <a:solidFill>
          <a:schemeClr val="bg1"/>
        </a:solid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zmiany%20zarz&#261;dzenia%20kz\Za&#322;&#261;cznik%20nr%20........%20B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ał. 2 - Ryzyko strategiczne"/>
      <sheetName val="Zał. 3 - Ryzyko operacyjne"/>
      <sheetName val="Zał. 4 Ryzyko projektu"/>
      <sheetName val="Dane"/>
    </sheetNames>
    <sheetDataSet>
      <sheetData sheetId="0"/>
      <sheetData sheetId="1"/>
      <sheetData sheetId="2"/>
      <sheetData sheetId="3"/>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package" Target="../embeddings/Microsoft_Word_Document2.docx"/><Relationship Id="rId3" Type="http://schemas.openxmlformats.org/officeDocument/2006/relationships/vmlDrawing" Target="../drawings/vmlDrawing4.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package" Target="../embeddings/Microsoft_Word_Document1.docx"/><Relationship Id="rId5" Type="http://schemas.openxmlformats.org/officeDocument/2006/relationships/image" Target="../media/image1.emf"/><Relationship Id="rId4" Type="http://schemas.openxmlformats.org/officeDocument/2006/relationships/package" Target="../embeddings/Microsoft_Word_Document.docx"/><Relationship Id="rId9" Type="http://schemas.openxmlformats.org/officeDocument/2006/relationships/image" Target="../media/image3.emf"/></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5"/>
  <sheetViews>
    <sheetView topLeftCell="A9" zoomScaleNormal="100" zoomScaleSheetLayoutView="90" workbookViewId="0">
      <selection activeCell="D15" sqref="D15"/>
    </sheetView>
  </sheetViews>
  <sheetFormatPr defaultRowHeight="15"/>
  <cols>
    <col min="1" max="1" width="5.5703125" customWidth="1"/>
    <col min="2" max="2" width="23.42578125" style="4" customWidth="1"/>
    <col min="3" max="3" width="22.28515625" style="5" customWidth="1"/>
    <col min="4" max="4" width="18.42578125" style="5" customWidth="1"/>
    <col min="5" max="5" width="14.5703125" style="5" customWidth="1"/>
    <col min="6" max="6" width="12.5703125" style="5" customWidth="1"/>
    <col min="7" max="7" width="14.28515625" style="5" customWidth="1"/>
    <col min="8" max="8" width="11" style="5" customWidth="1"/>
    <col min="9" max="9" width="11.7109375" style="5" customWidth="1"/>
    <col min="10" max="10" width="11.28515625" style="5" customWidth="1"/>
    <col min="11" max="11" width="11.7109375" style="5" customWidth="1"/>
    <col min="12" max="12" width="12" style="7" customWidth="1"/>
    <col min="13" max="13" width="13.28515625" style="7" customWidth="1"/>
    <col min="14" max="14" width="14.28515625" customWidth="1"/>
    <col min="15" max="15" width="13.85546875" customWidth="1"/>
    <col min="16" max="16" width="13" customWidth="1"/>
  </cols>
  <sheetData>
    <row r="1" spans="1:18">
      <c r="A1" s="45"/>
      <c r="B1" s="55"/>
      <c r="C1" s="56"/>
      <c r="D1" s="56"/>
      <c r="E1" s="56"/>
      <c r="F1" s="56"/>
      <c r="G1" s="56"/>
      <c r="H1" s="56"/>
      <c r="I1" s="56"/>
      <c r="J1" s="56"/>
      <c r="K1" s="133" t="s">
        <v>245</v>
      </c>
      <c r="L1" s="133"/>
      <c r="M1" s="133"/>
      <c r="N1" s="133"/>
      <c r="O1" s="133"/>
      <c r="P1" s="133"/>
      <c r="Q1" s="133"/>
      <c r="R1" s="133"/>
    </row>
    <row r="2" spans="1:18">
      <c r="A2" s="45"/>
      <c r="B2" s="55"/>
      <c r="C2" s="56"/>
      <c r="D2" s="56"/>
      <c r="E2" s="56"/>
      <c r="F2" s="56"/>
      <c r="G2" s="56"/>
      <c r="H2" s="56"/>
      <c r="I2" s="56"/>
      <c r="J2" s="56"/>
      <c r="K2" s="134" t="s">
        <v>114</v>
      </c>
      <c r="L2" s="134"/>
      <c r="M2" s="134"/>
      <c r="N2" s="134"/>
      <c r="O2" s="134"/>
      <c r="P2" s="134"/>
      <c r="Q2" s="134"/>
      <c r="R2" s="134"/>
    </row>
    <row r="3" spans="1:18">
      <c r="A3" s="108" t="s">
        <v>151</v>
      </c>
      <c r="B3" s="108"/>
      <c r="C3" s="108"/>
      <c r="D3" s="108"/>
      <c r="E3" s="108"/>
      <c r="F3" s="108"/>
      <c r="G3" s="108"/>
      <c r="H3" s="108"/>
      <c r="I3" s="108"/>
      <c r="J3" s="108"/>
      <c r="K3" s="108"/>
      <c r="L3" s="108"/>
      <c r="M3" s="108"/>
      <c r="N3" s="110" t="s">
        <v>13</v>
      </c>
      <c r="O3" s="110"/>
      <c r="P3" s="108"/>
      <c r="Q3" s="108"/>
    </row>
    <row r="4" spans="1:18" ht="18.75" customHeight="1">
      <c r="A4" s="47"/>
      <c r="B4" s="137" t="s">
        <v>152</v>
      </c>
      <c r="C4" s="137"/>
      <c r="D4" s="48"/>
      <c r="E4" s="48"/>
      <c r="F4" s="48"/>
      <c r="G4" s="48"/>
      <c r="H4" s="48"/>
      <c r="I4" s="48"/>
      <c r="J4" s="48"/>
      <c r="K4" s="48"/>
      <c r="L4" s="48"/>
      <c r="M4" s="48"/>
      <c r="N4" s="49"/>
      <c r="O4" s="49"/>
      <c r="P4" s="109" t="s">
        <v>15</v>
      </c>
      <c r="Q4" s="109"/>
    </row>
    <row r="5" spans="1:18" ht="12" customHeight="1">
      <c r="A5" s="47"/>
      <c r="B5" s="137" t="s">
        <v>153</v>
      </c>
      <c r="C5" s="137"/>
      <c r="D5" s="48"/>
      <c r="E5" s="48"/>
      <c r="F5" s="48"/>
      <c r="G5" s="48"/>
      <c r="H5" s="48"/>
      <c r="I5" s="48"/>
      <c r="J5" s="48"/>
      <c r="K5" s="48"/>
      <c r="L5" s="48"/>
      <c r="M5" s="48"/>
      <c r="N5" s="49"/>
      <c r="O5" s="49"/>
      <c r="P5" s="111" t="s">
        <v>14</v>
      </c>
      <c r="Q5" s="111"/>
    </row>
    <row r="6" spans="1:18" ht="29.25" customHeight="1">
      <c r="A6" s="112"/>
      <c r="B6" s="112"/>
      <c r="C6" s="112"/>
      <c r="D6" s="112"/>
      <c r="E6" s="112"/>
      <c r="F6" s="112"/>
      <c r="G6" s="112"/>
      <c r="H6" s="112"/>
      <c r="I6" s="112"/>
      <c r="J6" s="112"/>
      <c r="K6" s="112"/>
      <c r="L6" s="112"/>
      <c r="M6" s="112"/>
      <c r="N6" s="112"/>
      <c r="O6" s="112"/>
      <c r="P6" s="112"/>
      <c r="Q6" s="112"/>
    </row>
    <row r="7" spans="1:18" ht="5.25" customHeight="1">
      <c r="A7" s="113" t="s">
        <v>150</v>
      </c>
      <c r="B7" s="113"/>
      <c r="C7" s="113"/>
      <c r="D7" s="113"/>
      <c r="E7" s="113"/>
      <c r="F7" s="113"/>
      <c r="G7" s="113"/>
      <c r="H7" s="113"/>
      <c r="I7" s="113"/>
      <c r="J7" s="113"/>
      <c r="K7" s="113"/>
      <c r="L7" s="113"/>
      <c r="M7" s="113"/>
      <c r="N7" s="113"/>
      <c r="O7" s="113"/>
      <c r="P7" s="113"/>
      <c r="Q7" s="113"/>
    </row>
    <row r="8" spans="1:18" ht="12.75" customHeight="1">
      <c r="A8" s="114" t="s">
        <v>145</v>
      </c>
      <c r="B8" s="114"/>
      <c r="C8" s="114"/>
      <c r="D8" s="114"/>
      <c r="E8" s="114"/>
      <c r="F8" s="114"/>
      <c r="G8" s="114"/>
      <c r="H8" s="114"/>
      <c r="I8" s="114"/>
      <c r="J8" s="114"/>
      <c r="K8" s="114"/>
      <c r="L8" s="114"/>
      <c r="M8" s="114"/>
      <c r="N8" s="114"/>
      <c r="O8" s="114"/>
      <c r="P8" s="114"/>
      <c r="Q8" s="114"/>
    </row>
    <row r="9" spans="1:18" ht="12.75" customHeight="1">
      <c r="A9" s="50"/>
      <c r="B9" s="50"/>
      <c r="C9" s="50"/>
      <c r="D9" s="50"/>
      <c r="E9" s="50"/>
      <c r="F9" s="50"/>
      <c r="G9" s="50"/>
      <c r="H9" s="50"/>
      <c r="I9" s="50"/>
      <c r="J9" s="50"/>
      <c r="K9" s="50"/>
      <c r="L9" s="50"/>
      <c r="M9" s="50"/>
      <c r="N9" s="50"/>
      <c r="O9" s="50"/>
      <c r="P9" s="50"/>
      <c r="Q9" s="50"/>
    </row>
    <row r="10" spans="1:18" ht="12.75" customHeight="1" thickBot="1">
      <c r="A10" s="50"/>
      <c r="B10" s="50"/>
      <c r="C10" s="50"/>
      <c r="D10" s="50"/>
      <c r="E10" s="50"/>
      <c r="F10" s="50"/>
      <c r="G10" s="50"/>
      <c r="H10" s="50"/>
      <c r="I10" s="50"/>
      <c r="J10" s="50"/>
      <c r="K10" s="50"/>
      <c r="L10" s="50"/>
      <c r="M10" s="50"/>
      <c r="N10" s="50"/>
      <c r="O10" s="50"/>
      <c r="P10" s="50"/>
      <c r="Q10" s="50"/>
    </row>
    <row r="11" spans="1:18" ht="29.25" customHeight="1" thickBot="1">
      <c r="A11" s="115" t="s">
        <v>0</v>
      </c>
      <c r="B11" s="118" t="s">
        <v>81</v>
      </c>
      <c r="C11" s="118" t="s">
        <v>82</v>
      </c>
      <c r="D11" s="122" t="s">
        <v>204</v>
      </c>
      <c r="E11" s="122"/>
      <c r="F11" s="122"/>
      <c r="G11" s="118" t="s">
        <v>8</v>
      </c>
      <c r="H11" s="124" t="s">
        <v>3</v>
      </c>
      <c r="I11" s="118" t="s">
        <v>240</v>
      </c>
      <c r="J11" s="118" t="s">
        <v>197</v>
      </c>
      <c r="K11" s="118" t="s">
        <v>4</v>
      </c>
      <c r="L11" s="118" t="s">
        <v>5</v>
      </c>
      <c r="M11" s="118" t="s">
        <v>158</v>
      </c>
      <c r="N11" s="118" t="s">
        <v>205</v>
      </c>
      <c r="O11" s="127" t="s">
        <v>236</v>
      </c>
      <c r="P11" s="128"/>
      <c r="Q11" s="129"/>
      <c r="R11" s="131" t="s">
        <v>180</v>
      </c>
    </row>
    <row r="12" spans="1:18" s="1" customFormat="1" ht="38.25" customHeight="1" thickBot="1">
      <c r="A12" s="116"/>
      <c r="B12" s="119"/>
      <c r="C12" s="119"/>
      <c r="D12" s="118"/>
      <c r="E12" s="118"/>
      <c r="F12" s="118"/>
      <c r="G12" s="119"/>
      <c r="H12" s="125"/>
      <c r="I12" s="119"/>
      <c r="J12" s="119"/>
      <c r="K12" s="119"/>
      <c r="L12" s="119"/>
      <c r="M12" s="119"/>
      <c r="N12" s="119"/>
      <c r="O12" s="121"/>
      <c r="P12" s="130"/>
      <c r="Q12" s="123"/>
      <c r="R12" s="132"/>
    </row>
    <row r="13" spans="1:18" ht="73.5" customHeight="1" thickBot="1">
      <c r="A13" s="117"/>
      <c r="B13" s="120"/>
      <c r="C13" s="121"/>
      <c r="D13" s="101" t="s">
        <v>78</v>
      </c>
      <c r="E13" s="51" t="s">
        <v>79</v>
      </c>
      <c r="F13" s="51" t="s">
        <v>80</v>
      </c>
      <c r="G13" s="123"/>
      <c r="H13" s="126"/>
      <c r="I13" s="120"/>
      <c r="J13" s="120"/>
      <c r="K13" s="120"/>
      <c r="L13" s="120"/>
      <c r="M13" s="120"/>
      <c r="N13" s="120"/>
      <c r="O13" s="51" t="s">
        <v>9</v>
      </c>
      <c r="P13" s="51" t="s">
        <v>238</v>
      </c>
      <c r="Q13" s="51" t="s">
        <v>206</v>
      </c>
      <c r="R13" s="132"/>
    </row>
    <row r="14" spans="1:18" ht="15.75" thickBot="1">
      <c r="A14" s="11">
        <v>0</v>
      </c>
      <c r="B14" s="11">
        <v>1</v>
      </c>
      <c r="C14" s="12">
        <v>2</v>
      </c>
      <c r="D14" s="11">
        <v>3</v>
      </c>
      <c r="E14" s="11">
        <v>4</v>
      </c>
      <c r="F14" s="11">
        <v>5</v>
      </c>
      <c r="G14" s="11">
        <v>6</v>
      </c>
      <c r="H14" s="11">
        <v>7</v>
      </c>
      <c r="I14" s="11">
        <v>8</v>
      </c>
      <c r="J14" s="11">
        <v>9</v>
      </c>
      <c r="K14" s="11">
        <v>10</v>
      </c>
      <c r="L14" s="11">
        <v>11</v>
      </c>
      <c r="M14" s="11">
        <v>12</v>
      </c>
      <c r="N14" s="11">
        <v>13</v>
      </c>
      <c r="O14" s="11">
        <v>14</v>
      </c>
      <c r="P14" s="11">
        <v>15</v>
      </c>
      <c r="Q14" s="11">
        <v>16</v>
      </c>
      <c r="R14" s="39">
        <v>17</v>
      </c>
    </row>
    <row r="15" spans="1:18" ht="65.25" customHeight="1" thickBot="1">
      <c r="A15" s="17"/>
      <c r="B15" s="21"/>
      <c r="C15" s="15"/>
      <c r="D15" s="22"/>
      <c r="E15" s="22"/>
      <c r="F15" s="22"/>
      <c r="G15" s="15"/>
      <c r="H15" s="15"/>
      <c r="I15" s="15"/>
      <c r="J15" s="15"/>
      <c r="K15" s="23">
        <f t="shared" ref="K15:K20" si="0">I15*J15</f>
        <v>0</v>
      </c>
      <c r="L15" s="18" t="str">
        <f t="shared" ref="L15:L20" si="1">IF(K15=0," ",IF(K15&gt;9,"NIE","TAK"))</f>
        <v xml:space="preserve"> </v>
      </c>
      <c r="M15" s="15"/>
      <c r="N15" s="15"/>
      <c r="O15" s="49"/>
      <c r="P15" s="16"/>
      <c r="Q15" s="16"/>
      <c r="R15" s="177"/>
    </row>
    <row r="16" spans="1:18" ht="47.25" customHeight="1" thickBot="1">
      <c r="A16" s="17"/>
      <c r="B16" s="21"/>
      <c r="C16" s="15"/>
      <c r="D16" s="22"/>
      <c r="E16" s="22"/>
      <c r="F16" s="22"/>
      <c r="G16" s="15"/>
      <c r="H16" s="15"/>
      <c r="I16" s="15"/>
      <c r="J16" s="15"/>
      <c r="K16" s="23">
        <f t="shared" si="0"/>
        <v>0</v>
      </c>
      <c r="L16" s="18" t="str">
        <f t="shared" si="1"/>
        <v xml:space="preserve"> </v>
      </c>
      <c r="M16" s="15"/>
      <c r="N16" s="15"/>
      <c r="O16" s="16"/>
      <c r="P16" s="16"/>
      <c r="Q16" s="16"/>
      <c r="R16" s="86"/>
    </row>
    <row r="17" spans="1:18" ht="47.25" customHeight="1" thickBot="1">
      <c r="A17" s="17"/>
      <c r="B17" s="21"/>
      <c r="C17" s="15"/>
      <c r="D17" s="22"/>
      <c r="E17" s="22"/>
      <c r="F17" s="22"/>
      <c r="G17" s="15"/>
      <c r="H17" s="15"/>
      <c r="I17" s="15"/>
      <c r="J17" s="15"/>
      <c r="K17" s="23">
        <f t="shared" si="0"/>
        <v>0</v>
      </c>
      <c r="L17" s="18" t="str">
        <f t="shared" si="1"/>
        <v xml:space="preserve"> </v>
      </c>
      <c r="M17" s="15"/>
      <c r="N17" s="15"/>
      <c r="O17" s="16"/>
      <c r="P17" s="16"/>
      <c r="Q17" s="16"/>
      <c r="R17" s="86"/>
    </row>
    <row r="18" spans="1:18" ht="47.25" customHeight="1" thickBot="1">
      <c r="A18" s="17"/>
      <c r="B18" s="21"/>
      <c r="C18" s="15"/>
      <c r="D18" s="22"/>
      <c r="E18" s="22"/>
      <c r="F18" s="22"/>
      <c r="G18" s="15"/>
      <c r="H18" s="15"/>
      <c r="I18" s="15"/>
      <c r="J18" s="15"/>
      <c r="K18" s="23">
        <f t="shared" si="0"/>
        <v>0</v>
      </c>
      <c r="L18" s="18" t="str">
        <f t="shared" si="1"/>
        <v xml:space="preserve"> </v>
      </c>
      <c r="M18" s="15"/>
      <c r="N18" s="15"/>
      <c r="O18" s="16"/>
      <c r="P18" s="16"/>
      <c r="Q18" s="16"/>
      <c r="R18" s="86"/>
    </row>
    <row r="19" spans="1:18" ht="47.25" customHeight="1" thickBot="1">
      <c r="A19" s="17"/>
      <c r="B19" s="21"/>
      <c r="C19" s="15"/>
      <c r="D19" s="22"/>
      <c r="E19" s="22"/>
      <c r="F19" s="22"/>
      <c r="G19" s="15"/>
      <c r="H19" s="15"/>
      <c r="I19" s="15"/>
      <c r="J19" s="15"/>
      <c r="K19" s="23">
        <f t="shared" si="0"/>
        <v>0</v>
      </c>
      <c r="L19" s="18" t="str">
        <f t="shared" si="1"/>
        <v xml:space="preserve"> </v>
      </c>
      <c r="M19" s="15"/>
      <c r="N19" s="15"/>
      <c r="O19" s="16"/>
      <c r="P19" s="16"/>
      <c r="Q19" s="16"/>
      <c r="R19" s="88"/>
    </row>
    <row r="20" spans="1:18" ht="47.25" customHeight="1" thickBot="1">
      <c r="A20" s="17"/>
      <c r="B20" s="21"/>
      <c r="C20" s="15"/>
      <c r="D20" s="22"/>
      <c r="E20" s="22"/>
      <c r="F20" s="22"/>
      <c r="G20" s="15"/>
      <c r="H20" s="15"/>
      <c r="I20" s="15"/>
      <c r="J20" s="15"/>
      <c r="K20" s="23">
        <f t="shared" si="0"/>
        <v>0</v>
      </c>
      <c r="L20" s="103" t="str">
        <f t="shared" si="1"/>
        <v xml:space="preserve"> </v>
      </c>
      <c r="M20" s="87"/>
      <c r="N20" s="105"/>
      <c r="O20" s="16"/>
      <c r="P20" s="16"/>
      <c r="Q20" s="16"/>
      <c r="R20" s="86"/>
    </row>
    <row r="21" spans="1:18" ht="47.25" customHeight="1" thickBot="1">
      <c r="A21" s="66"/>
      <c r="B21" s="67"/>
      <c r="C21" s="68"/>
      <c r="D21" s="68"/>
      <c r="E21" s="68"/>
      <c r="F21" s="68"/>
      <c r="G21" s="68"/>
      <c r="H21" s="68"/>
      <c r="I21" s="68"/>
      <c r="J21" s="68"/>
      <c r="K21" s="69"/>
      <c r="L21" s="70"/>
      <c r="M21" s="104"/>
      <c r="N21" s="104"/>
      <c r="O21" s="71"/>
      <c r="P21" s="72"/>
      <c r="Q21" s="72"/>
    </row>
    <row r="22" spans="1:18" ht="24" customHeight="1" thickBot="1">
      <c r="A22" s="74"/>
      <c r="B22" s="135" t="s">
        <v>241</v>
      </c>
      <c r="C22" s="135"/>
      <c r="D22" s="135"/>
      <c r="E22" s="135"/>
      <c r="F22" s="136"/>
      <c r="G22" s="59"/>
      <c r="H22" s="59"/>
      <c r="I22" s="59"/>
      <c r="J22" s="59"/>
      <c r="K22" s="60"/>
      <c r="L22" s="61"/>
      <c r="M22" s="62"/>
      <c r="N22" s="68"/>
      <c r="O22" s="63"/>
      <c r="P22" s="64"/>
      <c r="Q22" s="64"/>
      <c r="R22" s="65"/>
    </row>
    <row r="23" spans="1:18" ht="37.5" customHeight="1" thickBot="1">
      <c r="A23" s="75"/>
      <c r="B23" s="76"/>
      <c r="C23" s="22"/>
      <c r="D23" s="22"/>
      <c r="E23" s="22"/>
      <c r="F23" s="22"/>
      <c r="G23" s="59"/>
      <c r="H23" s="59"/>
      <c r="I23" s="59"/>
      <c r="J23" s="59"/>
      <c r="K23" s="60"/>
      <c r="L23" s="61"/>
      <c r="M23" s="62"/>
      <c r="N23" s="68"/>
      <c r="O23" s="63"/>
      <c r="P23" s="64"/>
      <c r="Q23" s="64"/>
      <c r="R23" s="65"/>
    </row>
    <row r="24" spans="1:18" ht="31.5" customHeight="1" thickBot="1">
      <c r="A24" s="22"/>
      <c r="B24" s="73"/>
      <c r="C24" s="15"/>
      <c r="D24" s="22"/>
      <c r="E24" s="22"/>
      <c r="F24" s="22"/>
      <c r="G24" s="3"/>
      <c r="H24" s="3"/>
      <c r="I24" s="3"/>
      <c r="J24" s="3"/>
      <c r="K24" s="3"/>
      <c r="L24" s="3"/>
      <c r="M24" s="3"/>
      <c r="N24" s="68"/>
      <c r="O24" s="3"/>
      <c r="P24" s="2"/>
      <c r="Q24" s="2"/>
      <c r="R24" s="2"/>
    </row>
    <row r="25" spans="1:18">
      <c r="A25" s="2"/>
      <c r="B25" s="5"/>
      <c r="G25" s="3"/>
      <c r="H25" s="3"/>
      <c r="I25" s="3"/>
      <c r="J25" s="3"/>
      <c r="K25" s="3"/>
      <c r="L25" s="3"/>
      <c r="M25" s="3"/>
      <c r="N25" s="68"/>
      <c r="O25" s="3"/>
      <c r="P25" s="2"/>
      <c r="Q25" s="2"/>
    </row>
    <row r="26" spans="1:18" ht="65.25" customHeight="1">
      <c r="A26" s="37"/>
      <c r="B26" s="106" t="s">
        <v>17</v>
      </c>
      <c r="C26" s="106"/>
      <c r="D26" s="106"/>
      <c r="E26" s="106"/>
      <c r="F26" s="106"/>
      <c r="G26" s="32"/>
      <c r="H26" s="33"/>
      <c r="I26" s="33"/>
      <c r="J26" s="33"/>
      <c r="K26" s="33"/>
      <c r="L26" s="33"/>
      <c r="M26" s="33"/>
      <c r="N26" s="106" t="s">
        <v>18</v>
      </c>
      <c r="O26" s="106"/>
      <c r="P26" s="106"/>
      <c r="Q26" s="32"/>
    </row>
    <row r="27" spans="1:18" ht="27" customHeight="1">
      <c r="A27" s="4"/>
      <c r="B27" s="106" t="s">
        <v>146</v>
      </c>
      <c r="C27" s="106"/>
      <c r="D27" s="106"/>
      <c r="E27" s="106"/>
      <c r="F27" s="106"/>
      <c r="L27" s="5"/>
      <c r="M27" s="5"/>
      <c r="N27" s="107" t="s">
        <v>7</v>
      </c>
      <c r="O27" s="107"/>
      <c r="P27" s="107"/>
      <c r="Q27" s="34"/>
    </row>
    <row r="28" spans="1:18" ht="33.75" customHeight="1">
      <c r="A28" s="4"/>
      <c r="B28" s="5"/>
      <c r="L28" s="5"/>
      <c r="M28" s="5"/>
      <c r="N28" s="7"/>
      <c r="O28" s="7"/>
    </row>
    <row r="29" spans="1:18" ht="11.25" customHeight="1">
      <c r="A29" s="4"/>
      <c r="B29" s="2" t="s">
        <v>6</v>
      </c>
      <c r="L29" s="5"/>
      <c r="M29" s="5"/>
      <c r="N29" s="7"/>
      <c r="O29" s="7"/>
    </row>
    <row r="30" spans="1:18" ht="14.25" customHeight="1">
      <c r="A30" s="4"/>
      <c r="B30" s="5"/>
      <c r="L30" s="5"/>
      <c r="M30" s="5"/>
      <c r="N30" s="7"/>
      <c r="O30" s="7"/>
    </row>
    <row r="31" spans="1:18" ht="27.75">
      <c r="B31" s="24" t="s">
        <v>159</v>
      </c>
    </row>
    <row r="32" spans="1:18">
      <c r="C32" s="2"/>
    </row>
    <row r="35" spans="5:6">
      <c r="E35" s="6"/>
      <c r="F35" s="6"/>
    </row>
  </sheetData>
  <mergeCells count="31">
    <mergeCell ref="R11:R13"/>
    <mergeCell ref="K1:R1"/>
    <mergeCell ref="K2:R2"/>
    <mergeCell ref="B22:F22"/>
    <mergeCell ref="A3:M3"/>
    <mergeCell ref="B5:C5"/>
    <mergeCell ref="B4:C4"/>
    <mergeCell ref="N26:P26"/>
    <mergeCell ref="N11:N13"/>
    <mergeCell ref="H11:H13"/>
    <mergeCell ref="I11:I13"/>
    <mergeCell ref="J11:J13"/>
    <mergeCell ref="K11:K13"/>
    <mergeCell ref="L11:L13"/>
    <mergeCell ref="O11:Q12"/>
    <mergeCell ref="B27:F27"/>
    <mergeCell ref="N27:P27"/>
    <mergeCell ref="P3:Q3"/>
    <mergeCell ref="P4:Q4"/>
    <mergeCell ref="N3:O3"/>
    <mergeCell ref="P5:Q5"/>
    <mergeCell ref="A6:Q6"/>
    <mergeCell ref="A7:Q7"/>
    <mergeCell ref="A8:Q8"/>
    <mergeCell ref="A11:A13"/>
    <mergeCell ref="B11:B13"/>
    <mergeCell ref="C11:C13"/>
    <mergeCell ref="D11:F12"/>
    <mergeCell ref="G11:G13"/>
    <mergeCell ref="M11:M13"/>
    <mergeCell ref="B26:F26"/>
  </mergeCells>
  <conditionalFormatting sqref="K15:K23">
    <cfRule type="cellIs" dxfId="16" priority="1" operator="greaterThan">
      <formula>15</formula>
    </cfRule>
    <cfRule type="cellIs" dxfId="15" priority="2" operator="between">
      <formula>10</formula>
      <formula>15</formula>
    </cfRule>
    <cfRule type="cellIs" dxfId="14" priority="3" operator="between">
      <formula>1</formula>
      <formula>4</formula>
    </cfRule>
    <cfRule type="cellIs" dxfId="13" priority="4" operator="between">
      <formula>5</formula>
      <formula>9</formula>
    </cfRule>
  </conditionalFormatting>
  <dataValidations count="3">
    <dataValidation type="custom" showInputMessage="1" showErrorMessage="1" error="Wypełnić tylko w przypadku ryzyka nieakceptowalnego." sqref="Q13" xr:uid="{00000000-0002-0000-0000-000000000000}">
      <formula1>0</formula1>
    </dataValidation>
    <dataValidation showInputMessage="1" showErrorMessage="1" error="Wypełnić tylko w przypadku ryzyka nieakceptowalnego." sqref="Q14:Q21 R14 P13:P21 P22:R23" xr:uid="{00000000-0002-0000-0000-000001000000}"/>
    <dataValidation type="list" allowBlank="1" showInputMessage="1" showErrorMessage="1" sqref="C23:C24" xr:uid="{00000000-0002-0000-0000-000002000000}">
      <formula1>OFFSET($K$1,MATCH(B23,$J$2:$J$44,0),0,COUNTIF($J$2:$J$44,B23),1)</formula1>
    </dataValidation>
  </dataValidations>
  <printOptions horizontalCentered="1"/>
  <pageMargins left="0.27559055118110237" right="0.35433070866141736" top="0.47244094488188981" bottom="0.74803149606299213" header="0.31496062992125984" footer="0.31496062992125984"/>
  <pageSetup paperSize="9" scale="58" orientation="landscape" r:id="rId1"/>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000-000004000000}">
          <x14:formula1>
            <xm:f>Dane!$G$1:$G$6</xm:f>
          </x14:formula1>
          <xm:sqref>J15:J23</xm:sqref>
        </x14:dataValidation>
        <x14:dataValidation type="list" allowBlank="1" showInputMessage="1" showErrorMessage="1" xr:uid="{00000000-0002-0000-0000-000005000000}">
          <x14:formula1>
            <xm:f>Dane!$H$1:$H$5</xm:f>
          </x14:formula1>
          <xm:sqref>M15:M23</xm:sqref>
        </x14:dataValidation>
        <x14:dataValidation type="list" allowBlank="1" showInputMessage="1" showErrorMessage="1" xr:uid="{00000000-0002-0000-0000-000006000000}">
          <x14:formula1>
            <xm:f>Dane!$L$1:$L$4</xm:f>
          </x14:formula1>
          <xm:sqref>B11:B21 B23:B24</xm:sqref>
        </x14:dataValidation>
        <x14:dataValidation type="list" allowBlank="1" showInputMessage="1" showErrorMessage="1" xr:uid="{00000000-0002-0000-0000-000007000000}">
          <x14:formula1>
            <xm:f>Dane!$B$1:$B$14</xm:f>
          </x14:formula1>
          <xm:sqref>P3:Q3</xm:sqref>
        </x14:dataValidation>
        <x14:dataValidation type="list" allowBlank="1" showInputMessage="1" showErrorMessage="1" xr:uid="{00000000-0002-0000-0000-000008000000}">
          <x14:formula1>
            <xm:f>Dane!$D$1:$D$24</xm:f>
          </x14:formula1>
          <xm:sqref>G11:G21</xm:sqref>
        </x14:dataValidation>
        <x14:dataValidation type="list" allowBlank="1" showInputMessage="1" showErrorMessage="1" xr:uid="{00000000-0002-0000-0000-000009000000}">
          <x14:formula1>
            <xm:f>Dane!$D$2:$D$16</xm:f>
          </x14:formula1>
          <xm:sqref>G22:G23</xm:sqref>
        </x14:dataValidation>
        <x14:dataValidation type="list" allowBlank="1" showInputMessage="1" showErrorMessage="1" xr:uid="{00000000-0002-0000-0000-00000A000000}">
          <x14:formula1>
            <xm:f>Dane!$C$1:$C$140</xm:f>
          </x14:formula1>
          <xm:sqref>A6:Q6</xm:sqref>
        </x14:dataValidation>
        <x14:dataValidation type="list" allowBlank="1" showInputMessage="1" showErrorMessage="1" xr:uid="{00000000-0002-0000-0000-00000B000000}">
          <x14:formula1>
            <xm:f>OFFSET(Dane!$K$1,MATCH(B15,Dane!$J$2:$J$48,0),0,COUNTIF(Dane!$J$2:$J$48,B15),1)</xm:f>
          </x14:formula1>
          <xm:sqref>C15:C21</xm:sqref>
        </x14:dataValidation>
        <x14:dataValidation type="list" allowBlank="1" showInputMessage="1" showErrorMessage="1" xr:uid="{00000000-0002-0000-0000-00000C000000}">
          <x14:formula1>
            <xm:f>Dane!$M$2:$M$200</xm:f>
          </x14:formula1>
          <xm:sqref>N15</xm:sqref>
        </x14:dataValidation>
        <x14:dataValidation type="list" allowBlank="1" showInputMessage="1" showErrorMessage="1" xr:uid="{00000000-0002-0000-0000-00000D000000}">
          <x14:formula1>
            <xm:f>Dane!$M$1:$M$200</xm:f>
          </x14:formula1>
          <xm:sqref>N16:N25</xm:sqref>
        </x14:dataValidation>
        <x14:dataValidation type="list" allowBlank="1" showInputMessage="1" showErrorMessage="1" xr:uid="{00000000-0002-0000-0000-000003000000}">
          <x14:formula1>
            <xm:f>Dane!$F$1:$F$6</xm:f>
          </x14:formula1>
          <xm:sqref>I15:I23 J18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2"/>
  <sheetViews>
    <sheetView topLeftCell="A2" zoomScaleNormal="100" zoomScaleSheetLayoutView="100" workbookViewId="0">
      <selection activeCell="Q16" sqref="Q16"/>
    </sheetView>
  </sheetViews>
  <sheetFormatPr defaultRowHeight="15"/>
  <cols>
    <col min="1" max="1" width="5.85546875" customWidth="1"/>
    <col min="6" max="6" width="12.7109375" customWidth="1"/>
    <col min="7" max="7" width="13.140625" customWidth="1"/>
    <col min="9" max="9" width="11.5703125" customWidth="1"/>
    <col min="11" max="11" width="11" customWidth="1"/>
    <col min="12" max="12" width="12.42578125" customWidth="1"/>
    <col min="13" max="13" width="17" customWidth="1"/>
    <col min="14" max="14" width="14.140625" customWidth="1"/>
    <col min="15" max="16" width="12.85546875" customWidth="1"/>
  </cols>
  <sheetData>
    <row r="1" spans="1:17">
      <c r="A1" s="45"/>
      <c r="B1" s="45"/>
      <c r="C1" s="45"/>
      <c r="D1" s="45"/>
      <c r="E1" s="45"/>
      <c r="F1" s="45"/>
      <c r="G1" s="57"/>
      <c r="H1" s="57"/>
      <c r="I1" s="57"/>
      <c r="J1" s="57"/>
      <c r="K1" s="134" t="s">
        <v>242</v>
      </c>
      <c r="L1" s="134"/>
      <c r="M1" s="134"/>
      <c r="N1" s="134"/>
      <c r="O1" s="134"/>
      <c r="P1" s="134"/>
      <c r="Q1" s="134"/>
    </row>
    <row r="2" spans="1:17">
      <c r="A2" s="45"/>
      <c r="B2" s="45"/>
      <c r="C2" s="45"/>
      <c r="D2" s="45"/>
      <c r="E2" s="45"/>
      <c r="F2" s="45"/>
      <c r="G2" s="45"/>
      <c r="H2" s="45"/>
      <c r="I2" s="45"/>
      <c r="J2" s="58"/>
      <c r="K2" s="134" t="s">
        <v>115</v>
      </c>
      <c r="L2" s="134"/>
      <c r="M2" s="134"/>
      <c r="N2" s="134"/>
      <c r="O2" s="134"/>
      <c r="P2" s="134"/>
      <c r="Q2" s="134"/>
    </row>
    <row r="3" spans="1:17" ht="20.25">
      <c r="A3" s="161" t="s">
        <v>154</v>
      </c>
      <c r="B3" s="161"/>
      <c r="C3" s="161"/>
      <c r="D3" s="161"/>
      <c r="E3" s="161"/>
      <c r="F3" s="161"/>
      <c r="G3" s="161"/>
      <c r="H3" s="161"/>
      <c r="I3" s="161"/>
      <c r="J3" s="161"/>
      <c r="K3" s="161"/>
      <c r="L3" s="161"/>
      <c r="M3" s="159" t="s">
        <v>13</v>
      </c>
      <c r="N3" s="159"/>
      <c r="O3" s="160"/>
      <c r="P3" s="160"/>
    </row>
    <row r="4" spans="1:17" ht="15" customHeight="1">
      <c r="A4" s="154" t="s">
        <v>155</v>
      </c>
      <c r="B4" s="154"/>
      <c r="C4" s="5"/>
      <c r="D4" s="5"/>
      <c r="E4" s="5"/>
      <c r="F4" s="5"/>
      <c r="G4" s="5"/>
      <c r="H4" s="5"/>
      <c r="I4" s="5"/>
      <c r="J4" s="5"/>
      <c r="K4" s="5"/>
      <c r="L4" s="5"/>
      <c r="M4" s="7"/>
      <c r="N4" s="7"/>
      <c r="O4" s="162" t="s">
        <v>15</v>
      </c>
      <c r="P4" s="162"/>
    </row>
    <row r="5" spans="1:17" ht="14.25" customHeight="1">
      <c r="A5" s="154" t="s">
        <v>153</v>
      </c>
      <c r="B5" s="154"/>
      <c r="C5" s="5"/>
      <c r="D5" s="5"/>
      <c r="E5" s="5"/>
      <c r="F5" s="5"/>
      <c r="G5" s="5"/>
      <c r="H5" s="5"/>
      <c r="I5" s="5"/>
      <c r="J5" s="5"/>
      <c r="K5" s="5"/>
      <c r="L5" s="5"/>
      <c r="M5" s="7"/>
      <c r="N5" s="7"/>
      <c r="O5" s="111" t="s">
        <v>14</v>
      </c>
      <c r="P5" s="111"/>
    </row>
    <row r="6" spans="1:17" hidden="1">
      <c r="A6" s="155"/>
      <c r="B6" s="155"/>
      <c r="C6" s="155"/>
      <c r="D6" s="155"/>
      <c r="E6" s="155"/>
      <c r="F6" s="155"/>
      <c r="G6" s="155"/>
      <c r="H6" s="155"/>
      <c r="I6" s="155"/>
      <c r="J6" s="155"/>
      <c r="K6" s="155"/>
      <c r="L6" s="155"/>
      <c r="M6" s="155"/>
      <c r="N6" s="155"/>
      <c r="O6" s="155"/>
      <c r="P6" s="155"/>
    </row>
    <row r="7" spans="1:17" ht="26.25" customHeight="1">
      <c r="A7" s="157"/>
      <c r="B7" s="157"/>
      <c r="C7" s="157"/>
      <c r="D7" s="157"/>
      <c r="E7" s="157"/>
      <c r="F7" s="157"/>
      <c r="G7" s="157"/>
      <c r="H7" s="157"/>
      <c r="I7" s="157"/>
      <c r="J7" s="157"/>
      <c r="K7" s="157"/>
      <c r="L7" s="157"/>
      <c r="M7" s="157"/>
      <c r="N7" s="157"/>
      <c r="O7" s="157"/>
      <c r="P7" s="157"/>
    </row>
    <row r="8" spans="1:17" ht="10.5" customHeight="1">
      <c r="A8" s="156" t="s">
        <v>157</v>
      </c>
      <c r="B8" s="156"/>
      <c r="C8" s="156"/>
      <c r="D8" s="156"/>
      <c r="E8" s="156"/>
      <c r="F8" s="156"/>
      <c r="G8" s="156"/>
      <c r="H8" s="156"/>
      <c r="I8" s="156"/>
      <c r="J8" s="156"/>
      <c r="K8" s="156"/>
      <c r="L8" s="156"/>
      <c r="M8" s="156"/>
      <c r="N8" s="156"/>
      <c r="O8" s="156"/>
      <c r="P8" s="156"/>
    </row>
    <row r="9" spans="1:17">
      <c r="A9" s="158" t="s">
        <v>145</v>
      </c>
      <c r="B9" s="158"/>
      <c r="C9" s="158"/>
      <c r="D9" s="158"/>
      <c r="E9" s="158"/>
      <c r="F9" s="158"/>
      <c r="G9" s="158"/>
      <c r="H9" s="158"/>
      <c r="I9" s="158"/>
      <c r="J9" s="158"/>
      <c r="K9" s="158"/>
      <c r="L9" s="158"/>
      <c r="M9" s="158"/>
      <c r="N9" s="158"/>
      <c r="O9" s="158"/>
      <c r="P9" s="158"/>
    </row>
    <row r="10" spans="1:17">
      <c r="A10" s="19"/>
      <c r="B10" s="19"/>
      <c r="C10" s="19"/>
      <c r="D10" s="19"/>
      <c r="E10" s="19"/>
      <c r="F10" s="19"/>
      <c r="G10" s="19"/>
      <c r="H10" s="19"/>
      <c r="I10" s="19"/>
      <c r="J10" s="19"/>
      <c r="K10" s="19"/>
      <c r="L10" s="19"/>
      <c r="M10" s="19"/>
      <c r="N10" s="19"/>
      <c r="O10" s="19"/>
      <c r="P10" s="19"/>
    </row>
    <row r="11" spans="1:17" ht="15.75" thickBot="1">
      <c r="A11" s="19"/>
      <c r="B11" s="19"/>
      <c r="C11" s="19"/>
      <c r="D11" s="19"/>
      <c r="E11" s="19"/>
      <c r="F11" s="19"/>
      <c r="G11" s="19"/>
      <c r="H11" s="19"/>
      <c r="I11" s="19"/>
      <c r="J11" s="19"/>
      <c r="K11" s="19"/>
      <c r="L11" s="19"/>
      <c r="M11" s="19"/>
      <c r="N11" s="19"/>
      <c r="O11" s="19"/>
      <c r="P11" s="19"/>
    </row>
    <row r="12" spans="1:17" ht="15" customHeight="1" thickBot="1">
      <c r="A12" s="141" t="s">
        <v>0</v>
      </c>
      <c r="B12" s="138" t="s">
        <v>2</v>
      </c>
      <c r="C12" s="148" t="s">
        <v>119</v>
      </c>
      <c r="D12" s="148"/>
      <c r="E12" s="148"/>
      <c r="F12" s="141" t="s">
        <v>8</v>
      </c>
      <c r="G12" s="149" t="s">
        <v>3</v>
      </c>
      <c r="H12" s="141" t="s">
        <v>240</v>
      </c>
      <c r="I12" s="141" t="s">
        <v>197</v>
      </c>
      <c r="J12" s="141" t="s">
        <v>4</v>
      </c>
      <c r="K12" s="141" t="s">
        <v>5</v>
      </c>
      <c r="L12" s="141" t="s">
        <v>158</v>
      </c>
      <c r="M12" s="141" t="s">
        <v>198</v>
      </c>
      <c r="N12" s="138" t="s">
        <v>236</v>
      </c>
      <c r="O12" s="144"/>
      <c r="P12" s="145"/>
      <c r="Q12" s="141" t="s">
        <v>180</v>
      </c>
    </row>
    <row r="13" spans="1:17" ht="33.75" customHeight="1" thickBot="1">
      <c r="A13" s="142"/>
      <c r="B13" s="139"/>
      <c r="C13" s="141"/>
      <c r="D13" s="141"/>
      <c r="E13" s="141"/>
      <c r="F13" s="142"/>
      <c r="G13" s="150"/>
      <c r="H13" s="142"/>
      <c r="I13" s="142"/>
      <c r="J13" s="142"/>
      <c r="K13" s="142"/>
      <c r="L13" s="142"/>
      <c r="M13" s="142"/>
      <c r="N13" s="140"/>
      <c r="O13" s="146"/>
      <c r="P13" s="147"/>
      <c r="Q13" s="142"/>
    </row>
    <row r="14" spans="1:17" ht="61.5" customHeight="1" thickBot="1">
      <c r="A14" s="143"/>
      <c r="B14" s="140"/>
      <c r="C14" s="102" t="s">
        <v>78</v>
      </c>
      <c r="D14" s="26" t="s">
        <v>79</v>
      </c>
      <c r="E14" s="26" t="s">
        <v>80</v>
      </c>
      <c r="F14" s="147"/>
      <c r="G14" s="151"/>
      <c r="H14" s="143"/>
      <c r="I14" s="143"/>
      <c r="J14" s="143"/>
      <c r="K14" s="143"/>
      <c r="L14" s="143"/>
      <c r="M14" s="143"/>
      <c r="N14" s="26" t="s">
        <v>9</v>
      </c>
      <c r="O14" s="26" t="s">
        <v>237</v>
      </c>
      <c r="P14" s="26" t="s">
        <v>181</v>
      </c>
      <c r="Q14" s="142"/>
    </row>
    <row r="15" spans="1:17" ht="15.75" thickBot="1">
      <c r="A15" s="20">
        <v>0</v>
      </c>
      <c r="B15" s="84">
        <v>1</v>
      </c>
      <c r="C15" s="20">
        <v>2</v>
      </c>
      <c r="D15" s="20">
        <v>3</v>
      </c>
      <c r="E15" s="20">
        <v>4</v>
      </c>
      <c r="F15" s="20">
        <v>5</v>
      </c>
      <c r="G15" s="20">
        <v>6</v>
      </c>
      <c r="H15" s="20">
        <v>7</v>
      </c>
      <c r="I15" s="20">
        <v>8</v>
      </c>
      <c r="J15" s="20">
        <v>9</v>
      </c>
      <c r="K15" s="20">
        <v>10</v>
      </c>
      <c r="L15" s="20">
        <v>11</v>
      </c>
      <c r="M15" s="20">
        <v>12</v>
      </c>
      <c r="N15" s="20">
        <v>13</v>
      </c>
      <c r="O15" s="20">
        <v>14</v>
      </c>
      <c r="P15" s="20">
        <v>15</v>
      </c>
      <c r="Q15" s="20">
        <v>16</v>
      </c>
    </row>
    <row r="16" spans="1:17" ht="53.25" customHeight="1" thickBot="1">
      <c r="A16" s="15"/>
      <c r="B16" s="85"/>
      <c r="C16" s="15"/>
      <c r="D16" s="15"/>
      <c r="E16" s="15"/>
      <c r="F16" s="15"/>
      <c r="G16" s="15"/>
      <c r="H16" s="15"/>
      <c r="I16" s="15"/>
      <c r="J16" s="23">
        <f>H16*I16</f>
        <v>0</v>
      </c>
      <c r="K16" s="18" t="str">
        <f>IF(J16=0," ",IF(J16&gt;9,"NIE","TAK"))</f>
        <v xml:space="preserve"> </v>
      </c>
      <c r="L16" s="15"/>
      <c r="M16" s="15"/>
      <c r="N16" s="16"/>
      <c r="O16" s="16"/>
      <c r="P16" s="16"/>
      <c r="Q16" s="86"/>
    </row>
    <row r="17" spans="1:18" ht="68.25" customHeight="1" thickBot="1">
      <c r="A17" s="15"/>
      <c r="B17" s="87"/>
      <c r="C17" s="15"/>
      <c r="D17" s="15"/>
      <c r="E17" s="15"/>
      <c r="F17" s="15"/>
      <c r="G17" s="15"/>
      <c r="H17" s="15"/>
      <c r="I17" s="15"/>
      <c r="J17" s="23">
        <f>H17*I17</f>
        <v>0</v>
      </c>
      <c r="K17" s="18" t="str">
        <f>IF(J17=0," ",IF(J17&gt;9,"NIE","TAK"))</f>
        <v xml:space="preserve"> </v>
      </c>
      <c r="L17" s="15"/>
      <c r="M17" s="15"/>
      <c r="N17" s="16"/>
      <c r="O17" s="16"/>
      <c r="P17" s="16"/>
      <c r="Q17" s="86"/>
    </row>
    <row r="18" spans="1:18" ht="63.75" customHeight="1" thickBot="1">
      <c r="A18" s="15"/>
      <c r="B18" s="87"/>
      <c r="C18" s="15"/>
      <c r="D18" s="15"/>
      <c r="E18" s="15"/>
      <c r="F18" s="15"/>
      <c r="G18" s="15"/>
      <c r="H18" s="15"/>
      <c r="I18" s="15"/>
      <c r="J18" s="23">
        <f>H18*I18</f>
        <v>0</v>
      </c>
      <c r="K18" s="18" t="str">
        <f>IF(J18=0," ",IF(J18&gt;9,"NIE","TAK"))</f>
        <v xml:space="preserve"> </v>
      </c>
      <c r="L18" s="15"/>
      <c r="M18" s="15"/>
      <c r="N18" s="16"/>
      <c r="O18" s="16"/>
      <c r="P18" s="16"/>
      <c r="Q18" s="86"/>
    </row>
    <row r="19" spans="1:18" ht="50.25" customHeight="1" thickBot="1">
      <c r="A19" s="15"/>
      <c r="B19" s="87"/>
      <c r="C19" s="15"/>
      <c r="D19" s="15"/>
      <c r="E19" s="15"/>
      <c r="F19" s="15"/>
      <c r="G19" s="15"/>
      <c r="H19" s="15"/>
      <c r="I19" s="15"/>
      <c r="J19" s="23">
        <f>H19*I19</f>
        <v>0</v>
      </c>
      <c r="K19" s="18" t="str">
        <f>IF(J19=0," ",IF(J19&gt;9,"NIE","TAK"))</f>
        <v xml:space="preserve"> </v>
      </c>
      <c r="L19" s="15"/>
      <c r="M19" s="15"/>
      <c r="N19" s="16"/>
      <c r="O19" s="16"/>
      <c r="P19" s="16"/>
      <c r="Q19" s="86"/>
    </row>
    <row r="20" spans="1:18" ht="15.75" thickBot="1">
      <c r="A20" s="15"/>
      <c r="B20" s="87"/>
      <c r="C20" s="15"/>
      <c r="D20" s="15"/>
      <c r="E20" s="15"/>
      <c r="F20" s="15"/>
      <c r="G20" s="15"/>
      <c r="H20" s="15"/>
      <c r="I20" s="15"/>
      <c r="J20" s="23">
        <f>H20*I20</f>
        <v>0</v>
      </c>
      <c r="K20" s="18" t="str">
        <f>IF(J20=0," ",IF(J20&gt;9,"NIE","TAK"))</f>
        <v xml:space="preserve"> </v>
      </c>
      <c r="L20" s="15"/>
      <c r="M20" s="15"/>
      <c r="N20" s="16"/>
      <c r="O20" s="16"/>
      <c r="P20" s="16"/>
      <c r="Q20" s="88"/>
    </row>
    <row r="21" spans="1:18" ht="15.75" thickBot="1">
      <c r="A21" s="66"/>
      <c r="B21" s="66"/>
      <c r="C21" s="66"/>
      <c r="D21" s="66"/>
      <c r="E21" s="66"/>
      <c r="F21" s="68"/>
      <c r="G21" s="66"/>
      <c r="H21" s="68"/>
      <c r="I21" s="68"/>
      <c r="J21" s="69"/>
      <c r="K21" s="70"/>
      <c r="L21" s="66"/>
      <c r="M21" s="68"/>
      <c r="N21" s="71"/>
      <c r="O21" s="72"/>
      <c r="P21" s="72"/>
    </row>
    <row r="22" spans="1:18" ht="20.25" customHeight="1" thickBot="1">
      <c r="A22" s="74"/>
      <c r="B22" s="152" t="s">
        <v>241</v>
      </c>
      <c r="C22" s="152"/>
      <c r="D22" s="152"/>
      <c r="E22" s="153"/>
      <c r="F22" s="59"/>
      <c r="G22" s="59"/>
      <c r="H22" s="59"/>
      <c r="I22" s="59"/>
      <c r="J22" s="59"/>
      <c r="K22" s="60"/>
      <c r="L22" s="61"/>
      <c r="M22" s="61"/>
      <c r="N22" s="62"/>
      <c r="O22" s="63"/>
      <c r="P22" s="64"/>
      <c r="Q22" s="64"/>
      <c r="R22" s="65"/>
    </row>
    <row r="23" spans="1:18" ht="37.5" customHeight="1" thickBot="1">
      <c r="A23" s="41"/>
      <c r="B23" s="41"/>
      <c r="C23" s="41"/>
      <c r="D23" s="41"/>
      <c r="E23" s="17"/>
      <c r="F23" s="59"/>
      <c r="G23" s="59"/>
      <c r="H23" s="59"/>
      <c r="I23" s="59"/>
      <c r="J23" s="59"/>
      <c r="K23" s="60"/>
      <c r="L23" s="61"/>
      <c r="M23" s="61"/>
      <c r="N23" s="62"/>
      <c r="O23" s="63"/>
      <c r="P23" s="64"/>
      <c r="Q23" s="64"/>
      <c r="R23" s="65"/>
    </row>
    <row r="24" spans="1:18" ht="31.5" customHeight="1" thickBot="1">
      <c r="A24" s="41"/>
      <c r="B24" s="41"/>
      <c r="C24" s="41"/>
      <c r="D24" s="41"/>
      <c r="E24" s="17"/>
      <c r="F24" s="59"/>
      <c r="G24" s="3"/>
      <c r="H24" s="3"/>
      <c r="I24" s="3"/>
      <c r="J24" s="3"/>
      <c r="K24" s="3"/>
      <c r="L24" s="3"/>
      <c r="M24" s="3"/>
      <c r="N24" s="3"/>
      <c r="O24" s="3"/>
      <c r="P24" s="2"/>
      <c r="Q24" s="2"/>
      <c r="R24" s="2"/>
    </row>
    <row r="25" spans="1:18" ht="75.75" customHeight="1">
      <c r="A25" s="27"/>
      <c r="B25" s="106" t="s">
        <v>17</v>
      </c>
      <c r="C25" s="106"/>
      <c r="D25" s="106"/>
      <c r="E25" s="106"/>
      <c r="F25" s="32"/>
      <c r="G25" s="33"/>
      <c r="H25" s="33"/>
      <c r="I25" s="33"/>
      <c r="J25" s="33"/>
      <c r="K25" s="33"/>
      <c r="L25" s="33"/>
      <c r="M25" s="106" t="s">
        <v>18</v>
      </c>
      <c r="N25" s="106"/>
      <c r="O25" s="106"/>
      <c r="P25" s="32"/>
    </row>
    <row r="26" spans="1:18">
      <c r="A26" s="28"/>
      <c r="B26" s="106" t="s">
        <v>146</v>
      </c>
      <c r="C26" s="106"/>
      <c r="D26" s="106"/>
      <c r="E26" s="106"/>
      <c r="F26" s="5"/>
      <c r="G26" s="5"/>
      <c r="H26" s="5"/>
      <c r="I26" s="5"/>
      <c r="J26" s="5"/>
      <c r="K26" s="5"/>
      <c r="L26" s="5"/>
      <c r="M26" s="107" t="s">
        <v>7</v>
      </c>
      <c r="N26" s="107"/>
      <c r="O26" s="107"/>
      <c r="P26" s="34"/>
    </row>
    <row r="27" spans="1:18">
      <c r="A27" s="28"/>
      <c r="B27" s="5"/>
      <c r="C27" s="5"/>
      <c r="D27" s="5"/>
      <c r="E27" s="5"/>
      <c r="F27" s="5"/>
      <c r="G27" s="5"/>
      <c r="H27" s="5"/>
      <c r="I27" s="5"/>
      <c r="J27" s="5"/>
      <c r="K27" s="5"/>
      <c r="L27" s="5"/>
      <c r="M27" s="36"/>
      <c r="N27" s="36"/>
      <c r="O27" s="35"/>
      <c r="P27" s="35"/>
    </row>
    <row r="28" spans="1:18" ht="15" customHeight="1">
      <c r="A28" s="28"/>
      <c r="B28" s="27" t="s">
        <v>6</v>
      </c>
      <c r="C28" s="29"/>
      <c r="D28" s="29"/>
      <c r="E28" s="29"/>
      <c r="F28" s="29"/>
      <c r="G28" s="29"/>
      <c r="H28" s="29"/>
      <c r="I28" s="29"/>
      <c r="J28" s="29"/>
      <c r="K28" s="29"/>
      <c r="L28" s="29"/>
      <c r="M28" s="31"/>
      <c r="N28" s="31"/>
      <c r="O28" s="30"/>
      <c r="P28" s="30"/>
    </row>
    <row r="29" spans="1:18" ht="33" customHeight="1">
      <c r="A29" s="4"/>
      <c r="B29" s="24" t="s">
        <v>159</v>
      </c>
      <c r="C29" s="5"/>
      <c r="D29" s="5"/>
      <c r="E29" s="5"/>
      <c r="F29" s="5"/>
      <c r="G29" s="5"/>
      <c r="H29" s="5"/>
      <c r="I29" s="5"/>
      <c r="J29" s="5"/>
      <c r="K29" s="5"/>
      <c r="L29" s="5"/>
      <c r="M29" s="7"/>
      <c r="N29" s="7"/>
    </row>
    <row r="30" spans="1:18">
      <c r="A30" s="4"/>
      <c r="B30" s="5"/>
      <c r="C30" s="5"/>
      <c r="D30" s="5"/>
      <c r="E30" s="5"/>
      <c r="F30" s="5"/>
      <c r="G30" s="5"/>
      <c r="H30" s="5"/>
      <c r="I30" s="5"/>
      <c r="J30" s="7"/>
      <c r="K30" s="7"/>
    </row>
    <row r="31" spans="1:18">
      <c r="A31" s="4"/>
      <c r="B31" s="2"/>
      <c r="C31" s="5"/>
      <c r="D31" s="5"/>
      <c r="E31" s="5"/>
      <c r="F31" s="5"/>
      <c r="G31" s="5"/>
      <c r="H31" s="5"/>
      <c r="I31" s="5"/>
      <c r="J31" s="7"/>
      <c r="K31" s="7"/>
    </row>
    <row r="32" spans="1:18">
      <c r="A32" s="4"/>
      <c r="B32" s="5"/>
      <c r="C32" s="5"/>
      <c r="D32" s="5"/>
      <c r="E32" s="5"/>
      <c r="F32" s="5"/>
      <c r="G32" s="5"/>
      <c r="H32" s="5"/>
      <c r="I32" s="5"/>
      <c r="J32" s="7"/>
      <c r="K32" s="7"/>
    </row>
  </sheetData>
  <mergeCells count="31">
    <mergeCell ref="K1:Q1"/>
    <mergeCell ref="K2:Q2"/>
    <mergeCell ref="Q12:Q14"/>
    <mergeCell ref="B22:E22"/>
    <mergeCell ref="A5:B5"/>
    <mergeCell ref="O5:P5"/>
    <mergeCell ref="A6:P6"/>
    <mergeCell ref="A8:P8"/>
    <mergeCell ref="A7:P7"/>
    <mergeCell ref="A9:P9"/>
    <mergeCell ref="A12:A14"/>
    <mergeCell ref="M3:N3"/>
    <mergeCell ref="O3:P3"/>
    <mergeCell ref="A3:L3"/>
    <mergeCell ref="O4:P4"/>
    <mergeCell ref="A4:B4"/>
    <mergeCell ref="B26:E26"/>
    <mergeCell ref="M26:O26"/>
    <mergeCell ref="B12:B14"/>
    <mergeCell ref="J12:J14"/>
    <mergeCell ref="B25:E25"/>
    <mergeCell ref="M25:O25"/>
    <mergeCell ref="K12:K14"/>
    <mergeCell ref="L12:L14"/>
    <mergeCell ref="M12:M14"/>
    <mergeCell ref="N12:P13"/>
    <mergeCell ref="C12:E13"/>
    <mergeCell ref="F12:F14"/>
    <mergeCell ref="G12:G14"/>
    <mergeCell ref="H12:H14"/>
    <mergeCell ref="I12:I14"/>
  </mergeCells>
  <conditionalFormatting sqref="J16:J21">
    <cfRule type="cellIs" dxfId="12" priority="5" operator="greaterThan">
      <formula>15</formula>
    </cfRule>
    <cfRule type="cellIs" dxfId="11" priority="6" operator="between">
      <formula>10</formula>
      <formula>15</formula>
    </cfRule>
    <cfRule type="cellIs" dxfId="10" priority="7" operator="between">
      <formula>1</formula>
      <formula>4</formula>
    </cfRule>
    <cfRule type="cellIs" dxfId="9" priority="8" operator="between">
      <formula>5</formula>
      <formula>9</formula>
    </cfRule>
  </conditionalFormatting>
  <conditionalFormatting sqref="K22:K23">
    <cfRule type="cellIs" dxfId="8" priority="1" operator="greaterThan">
      <formula>15</formula>
    </cfRule>
    <cfRule type="cellIs" dxfId="7" priority="2" operator="between">
      <formula>10</formula>
      <formula>15</formula>
    </cfRule>
    <cfRule type="cellIs" dxfId="6" priority="3" operator="between">
      <formula>1</formula>
      <formula>4</formula>
    </cfRule>
    <cfRule type="cellIs" dxfId="5" priority="4" operator="between">
      <formula>5</formula>
      <formula>9</formula>
    </cfRule>
  </conditionalFormatting>
  <dataValidations count="1">
    <dataValidation showInputMessage="1" showErrorMessage="1" error="Wypełnić tylko w przypadku ryzyka nieakceptowalnego." sqref="Q15 N14:P21 P22:R23" xr:uid="{00000000-0002-0000-0100-000000000000}"/>
  </dataValidations>
  <pageMargins left="0.38" right="0.28000000000000003" top="0.75" bottom="0.75" header="0.3" footer="0.3"/>
  <pageSetup paperSize="9" scale="66" fitToHeight="0" orientation="landscape" r:id="rId1"/>
  <legacyDrawing r:id="rId2"/>
  <extLst>
    <ext xmlns:x14="http://schemas.microsoft.com/office/spreadsheetml/2009/9/main" uri="{CCE6A557-97BC-4b89-ADB6-D9C93CAAB3DF}">
      <x14:dataValidations xmlns:xm="http://schemas.microsoft.com/office/excel/2006/main" count="11">
        <x14:dataValidation type="list" allowBlank="1" showInputMessage="1" showErrorMessage="1" xr:uid="{00000000-0002-0000-0100-000001000000}">
          <x14:formula1>
            <xm:f>Dane!$G$1:$G$6</xm:f>
          </x14:formula1>
          <xm:sqref>I16:I21 J22:J23</xm:sqref>
        </x14:dataValidation>
        <x14:dataValidation type="list" allowBlank="1" showInputMessage="1" showErrorMessage="1" xr:uid="{00000000-0002-0000-0100-000002000000}">
          <x14:formula1>
            <xm:f>Dane!$F$1:$F$6</xm:f>
          </x14:formula1>
          <xm:sqref>H16:H21 I22:I23</xm:sqref>
        </x14:dataValidation>
        <x14:dataValidation type="list" allowBlank="1" showInputMessage="1" showErrorMessage="1" xr:uid="{00000000-0002-0000-0100-000003000000}">
          <x14:formula1>
            <xm:f>Dane!$H$1:$H$5</xm:f>
          </x14:formula1>
          <xm:sqref>L16:L21 M22:M23</xm:sqref>
        </x14:dataValidation>
        <x14:dataValidation type="list" allowBlank="1" showInputMessage="1" showErrorMessage="1" xr:uid="{00000000-0002-0000-0100-000004000000}">
          <x14:formula1>
            <xm:f>Dane!$B$1:$B$14</xm:f>
          </x14:formula1>
          <xm:sqref>O3:P3</xm:sqref>
        </x14:dataValidation>
        <x14:dataValidation type="list" allowBlank="1" showInputMessage="1" showErrorMessage="1" xr:uid="{00000000-0002-0000-0100-000005000000}">
          <x14:formula1>
            <xm:f>Dane!$I$2:$I$5</xm:f>
          </x14:formula1>
          <xm:sqref>N22:N24</xm:sqref>
        </x14:dataValidation>
        <x14:dataValidation type="list" allowBlank="1" showInputMessage="1" showErrorMessage="1" xr:uid="{00000000-0002-0000-0100-000006000000}">
          <x14:formula1>
            <xm:f>Dane!$D$1:$D$16</xm:f>
          </x14:formula1>
          <xm:sqref>F12:F21</xm:sqref>
        </x14:dataValidation>
        <x14:dataValidation type="list" allowBlank="1" showInputMessage="1" showErrorMessage="1" xr:uid="{00000000-0002-0000-0100-000007000000}">
          <x14:formula1>
            <xm:f>Dane!$D$2:$D$16</xm:f>
          </x14:formula1>
          <xm:sqref>G22:G23</xm:sqref>
        </x14:dataValidation>
        <x14:dataValidation type="list" allowBlank="1" showInputMessage="1" showErrorMessage="1" xr:uid="{00000000-0002-0000-0100-000008000000}">
          <x14:formula1>
            <xm:f>Dane!$M$1:$M$106</xm:f>
          </x14:formula1>
          <xm:sqref>M21</xm:sqref>
        </x14:dataValidation>
        <x14:dataValidation type="list" allowBlank="1" showInputMessage="1" showErrorMessage="1" xr:uid="{00000000-0002-0000-0100-000009000000}">
          <x14:formula1>
            <xm:f>Dane!$C$1:$C$140</xm:f>
          </x14:formula1>
          <xm:sqref>A7:P7</xm:sqref>
        </x14:dataValidation>
        <x14:dataValidation type="list" allowBlank="1" showInputMessage="1" showErrorMessage="1" xr:uid="{00000000-0002-0000-0100-00000A000000}">
          <x14:formula1>
            <xm:f>Dane!$C$2:$C$128</xm:f>
          </x14:formula1>
          <xm:sqref>A6:P6</xm:sqref>
        </x14:dataValidation>
        <x14:dataValidation type="list" allowBlank="1" showInputMessage="1" showErrorMessage="1" xr:uid="{00000000-0002-0000-0100-00000B000000}">
          <x14:formula1>
            <xm:f>Dane!$M$2:$M$199</xm:f>
          </x14:formula1>
          <xm:sqref>M16:M20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29"/>
  <sheetViews>
    <sheetView tabSelected="1" zoomScaleNormal="100" zoomScaleSheetLayoutView="100" workbookViewId="0">
      <selection activeCell="R16" sqref="R16"/>
    </sheetView>
  </sheetViews>
  <sheetFormatPr defaultRowHeight="15"/>
  <cols>
    <col min="1" max="1" width="5.28515625" customWidth="1"/>
    <col min="2" max="2" width="22" customWidth="1"/>
    <col min="3" max="3" width="18.85546875" customWidth="1"/>
    <col min="4" max="4" width="12.140625" customWidth="1"/>
    <col min="5" max="5" width="14.5703125" customWidth="1"/>
    <col min="6" max="6" width="20" customWidth="1"/>
    <col min="7" max="7" width="17.140625" customWidth="1"/>
    <col min="8" max="8" width="14.28515625" customWidth="1"/>
    <col min="9" max="9" width="13.42578125" customWidth="1"/>
    <col min="10" max="10" width="15.85546875" customWidth="1"/>
    <col min="12" max="12" width="10.85546875" customWidth="1"/>
    <col min="13" max="13" width="14.28515625" customWidth="1"/>
    <col min="16" max="16" width="11.5703125" customWidth="1"/>
    <col min="17" max="17" width="11" customWidth="1"/>
    <col min="18" max="18" width="10.85546875" customWidth="1"/>
  </cols>
  <sheetData>
    <row r="1" spans="1:18" ht="15" customHeight="1">
      <c r="A1" s="52"/>
      <c r="B1" s="53"/>
      <c r="C1" s="53"/>
      <c r="D1" s="53"/>
      <c r="E1" s="53"/>
      <c r="F1" s="53"/>
      <c r="G1" s="53"/>
      <c r="H1" s="53"/>
      <c r="I1" s="53"/>
      <c r="J1" s="53"/>
      <c r="K1" s="134" t="s">
        <v>243</v>
      </c>
      <c r="L1" s="134"/>
      <c r="M1" s="134"/>
      <c r="N1" s="134"/>
      <c r="O1" s="134"/>
      <c r="P1" s="134"/>
      <c r="Q1" s="134"/>
      <c r="R1" s="134"/>
    </row>
    <row r="2" spans="1:18" ht="15" customHeight="1">
      <c r="A2" s="52"/>
      <c r="B2" s="53"/>
      <c r="C2" s="53"/>
      <c r="D2" s="53"/>
      <c r="E2" s="53"/>
      <c r="F2" s="53"/>
      <c r="G2" s="53"/>
      <c r="H2" s="53"/>
      <c r="I2" s="53"/>
      <c r="J2" s="53"/>
      <c r="K2" s="134" t="s">
        <v>244</v>
      </c>
      <c r="L2" s="134"/>
      <c r="M2" s="134"/>
      <c r="N2" s="134"/>
      <c r="O2" s="134"/>
      <c r="P2" s="134"/>
      <c r="Q2" s="134"/>
      <c r="R2" s="134"/>
    </row>
    <row r="3" spans="1:18" ht="15" customHeight="1">
      <c r="A3" s="52"/>
      <c r="B3" s="53"/>
      <c r="C3" s="53"/>
      <c r="D3" s="53"/>
      <c r="E3" s="53"/>
      <c r="F3" s="53"/>
      <c r="G3" s="53"/>
      <c r="H3" s="53"/>
      <c r="I3" s="53"/>
      <c r="J3" s="53"/>
      <c r="K3" s="134" t="s">
        <v>116</v>
      </c>
      <c r="L3" s="134"/>
      <c r="M3" s="134"/>
      <c r="N3" s="134"/>
      <c r="O3" s="134"/>
      <c r="P3" s="134"/>
      <c r="Q3" s="134"/>
      <c r="R3" s="134"/>
    </row>
    <row r="4" spans="1:18" ht="20.25" customHeight="1">
      <c r="A4" s="164" t="s">
        <v>156</v>
      </c>
      <c r="B4" s="164"/>
      <c r="C4" s="164"/>
      <c r="D4" s="164"/>
      <c r="E4" s="164"/>
      <c r="F4" s="164"/>
      <c r="G4" s="164"/>
      <c r="H4" s="164"/>
      <c r="I4" s="164"/>
      <c r="J4" s="164"/>
      <c r="K4" s="164"/>
      <c r="L4" s="164"/>
      <c r="M4" s="164"/>
      <c r="N4" s="163" t="s">
        <v>13</v>
      </c>
      <c r="O4" s="163"/>
      <c r="P4" s="164"/>
      <c r="Q4" s="164"/>
      <c r="R4" s="164"/>
    </row>
    <row r="5" spans="1:18">
      <c r="A5" s="170" t="s">
        <v>155</v>
      </c>
      <c r="B5" s="170"/>
      <c r="C5" s="53"/>
      <c r="D5" s="53"/>
      <c r="E5" s="53"/>
      <c r="F5" s="53"/>
      <c r="G5" s="53"/>
      <c r="H5" s="53"/>
      <c r="I5" s="53"/>
      <c r="J5" s="53"/>
      <c r="K5" s="53"/>
      <c r="L5" s="53"/>
      <c r="M5" s="53"/>
      <c r="N5" s="53"/>
      <c r="O5" s="53"/>
      <c r="P5" s="166" t="s">
        <v>15</v>
      </c>
      <c r="Q5" s="166"/>
      <c r="R5" s="166"/>
    </row>
    <row r="6" spans="1:18">
      <c r="A6" s="170" t="s">
        <v>153</v>
      </c>
      <c r="B6" s="170"/>
      <c r="C6" s="53"/>
      <c r="D6" s="53"/>
      <c r="E6" s="53"/>
      <c r="F6" s="53"/>
      <c r="G6" s="53"/>
      <c r="H6" s="53"/>
      <c r="I6" s="53"/>
      <c r="J6" s="53"/>
      <c r="K6" s="53"/>
      <c r="L6" s="53"/>
      <c r="M6" s="53"/>
      <c r="N6" s="53"/>
      <c r="O6" s="53"/>
      <c r="P6" s="167" t="s">
        <v>14</v>
      </c>
      <c r="Q6" s="167"/>
      <c r="R6" s="167"/>
    </row>
    <row r="7" spans="1:18" ht="28.5" customHeight="1">
      <c r="A7" s="168"/>
      <c r="B7" s="168"/>
      <c r="C7" s="168"/>
      <c r="D7" s="168"/>
      <c r="E7" s="168"/>
      <c r="F7" s="168"/>
      <c r="G7" s="168"/>
      <c r="H7" s="168"/>
      <c r="I7" s="168"/>
      <c r="J7" s="168"/>
      <c r="K7" s="168"/>
      <c r="L7" s="168"/>
      <c r="M7" s="168"/>
      <c r="N7" s="168"/>
      <c r="O7" s="168"/>
      <c r="P7" s="168"/>
      <c r="Q7" s="168"/>
      <c r="R7" s="168"/>
    </row>
    <row r="8" spans="1:18" ht="8.25" customHeight="1">
      <c r="A8" s="169" t="s">
        <v>120</v>
      </c>
      <c r="B8" s="169"/>
      <c r="C8" s="169"/>
      <c r="D8" s="169"/>
      <c r="E8" s="169"/>
      <c r="F8" s="169"/>
      <c r="G8" s="169"/>
      <c r="H8" s="169"/>
      <c r="I8" s="169"/>
      <c r="J8" s="169"/>
      <c r="K8" s="169"/>
      <c r="L8" s="169"/>
      <c r="M8" s="169"/>
      <c r="N8" s="169"/>
      <c r="O8" s="169"/>
      <c r="P8" s="169"/>
      <c r="Q8" s="169"/>
      <c r="R8" s="169"/>
    </row>
    <row r="9" spans="1:18" ht="15.75" thickBot="1">
      <c r="A9" s="165" t="s">
        <v>144</v>
      </c>
      <c r="B9" s="165"/>
      <c r="C9" s="165"/>
      <c r="D9" s="165"/>
      <c r="E9" s="165"/>
      <c r="F9" s="165"/>
      <c r="G9" s="165"/>
      <c r="H9" s="165"/>
      <c r="I9" s="165"/>
      <c r="J9" s="165"/>
      <c r="K9" s="165"/>
      <c r="L9" s="165"/>
      <c r="M9" s="165"/>
      <c r="N9" s="165"/>
      <c r="O9" s="165"/>
      <c r="P9" s="165"/>
      <c r="Q9" s="165"/>
      <c r="R9" s="165"/>
    </row>
    <row r="10" spans="1:18" ht="15.75" thickBot="1">
      <c r="A10" s="90" t="s">
        <v>184</v>
      </c>
      <c r="B10" s="90"/>
      <c r="C10" s="90"/>
      <c r="D10" s="89"/>
      <c r="E10" s="89"/>
      <c r="F10" s="89"/>
      <c r="G10" s="89"/>
      <c r="H10" s="89"/>
      <c r="I10" s="89"/>
      <c r="J10" s="89"/>
      <c r="K10" s="89"/>
      <c r="L10" s="171" t="s">
        <v>182</v>
      </c>
      <c r="M10" s="172"/>
      <c r="N10" s="172"/>
      <c r="O10" s="172"/>
      <c r="P10" s="172"/>
      <c r="Q10" s="172"/>
      <c r="R10" s="173"/>
    </row>
    <row r="11" spans="1:18" ht="12" customHeight="1" thickBot="1">
      <c r="A11" s="89"/>
      <c r="B11" s="89"/>
      <c r="C11" s="89"/>
      <c r="D11" s="89"/>
      <c r="E11" s="89"/>
      <c r="F11" s="89"/>
      <c r="G11" s="89"/>
      <c r="H11" s="89"/>
      <c r="I11" s="89"/>
      <c r="J11" s="89"/>
      <c r="K11" s="89"/>
      <c r="L11" s="171" t="s">
        <v>183</v>
      </c>
      <c r="M11" s="172"/>
      <c r="N11" s="172"/>
      <c r="O11" s="172"/>
      <c r="P11" s="172"/>
      <c r="Q11" s="172"/>
      <c r="R11" s="173"/>
    </row>
    <row r="12" spans="1:18" ht="14.25" customHeight="1" thickBot="1">
      <c r="A12" s="118" t="s">
        <v>0</v>
      </c>
      <c r="B12" s="118" t="s">
        <v>1</v>
      </c>
      <c r="C12" s="118" t="s">
        <v>2</v>
      </c>
      <c r="D12" s="122" t="s">
        <v>204</v>
      </c>
      <c r="E12" s="122"/>
      <c r="F12" s="122"/>
      <c r="G12" s="118" t="s">
        <v>8</v>
      </c>
      <c r="H12" s="118" t="s">
        <v>3</v>
      </c>
      <c r="I12" s="118" t="s">
        <v>240</v>
      </c>
      <c r="J12" s="118" t="s">
        <v>197</v>
      </c>
      <c r="K12" s="118" t="s">
        <v>4</v>
      </c>
      <c r="L12" s="119" t="s">
        <v>5</v>
      </c>
      <c r="M12" s="118" t="s">
        <v>158</v>
      </c>
      <c r="N12" s="119" t="s">
        <v>205</v>
      </c>
      <c r="O12" s="175" t="s">
        <v>236</v>
      </c>
      <c r="P12" s="176"/>
      <c r="Q12" s="174"/>
      <c r="R12" s="174" t="s">
        <v>180</v>
      </c>
    </row>
    <row r="13" spans="1:18" ht="51" customHeight="1" thickBot="1">
      <c r="A13" s="119"/>
      <c r="B13" s="119"/>
      <c r="C13" s="119"/>
      <c r="D13" s="118"/>
      <c r="E13" s="118"/>
      <c r="F13" s="118"/>
      <c r="G13" s="119"/>
      <c r="H13" s="119"/>
      <c r="I13" s="119"/>
      <c r="J13" s="119"/>
      <c r="K13" s="119"/>
      <c r="L13" s="119"/>
      <c r="M13" s="119"/>
      <c r="N13" s="119"/>
      <c r="O13" s="121"/>
      <c r="P13" s="130"/>
      <c r="Q13" s="123"/>
      <c r="R13" s="174"/>
    </row>
    <row r="14" spans="1:18" ht="75" customHeight="1" thickBot="1">
      <c r="A14" s="120"/>
      <c r="B14" s="120"/>
      <c r="C14" s="120"/>
      <c r="D14" s="51" t="s">
        <v>78</v>
      </c>
      <c r="E14" s="51" t="s">
        <v>79</v>
      </c>
      <c r="F14" s="51" t="s">
        <v>80</v>
      </c>
      <c r="G14" s="123"/>
      <c r="H14" s="120"/>
      <c r="I14" s="120"/>
      <c r="J14" s="120"/>
      <c r="K14" s="120"/>
      <c r="L14" s="120"/>
      <c r="M14" s="120"/>
      <c r="N14" s="120"/>
      <c r="O14" s="51" t="s">
        <v>9</v>
      </c>
      <c r="P14" s="51" t="s">
        <v>239</v>
      </c>
      <c r="Q14" s="51" t="s">
        <v>206</v>
      </c>
      <c r="R14" s="123"/>
    </row>
    <row r="15" spans="1:18" ht="18.75" customHeight="1" thickBot="1">
      <c r="A15" s="40">
        <v>0</v>
      </c>
      <c r="B15" s="40">
        <v>1</v>
      </c>
      <c r="C15" s="40">
        <v>2</v>
      </c>
      <c r="D15" s="40">
        <v>3</v>
      </c>
      <c r="E15" s="40">
        <v>4</v>
      </c>
      <c r="F15" s="40">
        <v>5</v>
      </c>
      <c r="G15" s="40">
        <v>6</v>
      </c>
      <c r="H15" s="40">
        <v>7</v>
      </c>
      <c r="I15" s="40">
        <v>8</v>
      </c>
      <c r="J15" s="40">
        <v>9</v>
      </c>
      <c r="K15" s="40">
        <v>10</v>
      </c>
      <c r="L15" s="40">
        <v>11</v>
      </c>
      <c r="M15" s="40">
        <v>12</v>
      </c>
      <c r="N15" s="40">
        <v>13</v>
      </c>
      <c r="O15" s="40">
        <v>14</v>
      </c>
      <c r="P15" s="40">
        <v>15</v>
      </c>
      <c r="Q15" s="40">
        <v>16</v>
      </c>
      <c r="R15" s="40">
        <v>17</v>
      </c>
    </row>
    <row r="16" spans="1:18" ht="114" customHeight="1" thickBot="1">
      <c r="A16" s="91"/>
      <c r="B16" s="91"/>
      <c r="C16" s="91"/>
      <c r="D16" s="91"/>
      <c r="E16" s="91"/>
      <c r="F16" s="91"/>
      <c r="G16" s="91"/>
      <c r="H16" s="91"/>
      <c r="I16" s="91"/>
      <c r="J16" s="91"/>
      <c r="K16" s="42">
        <f>I16*J16</f>
        <v>0</v>
      </c>
      <c r="L16" s="43" t="str">
        <f>IF(K16=0," ",IF(K16&gt;9,"NIE","TAK"))</f>
        <v xml:space="preserve"> </v>
      </c>
      <c r="M16" s="43"/>
      <c r="N16" s="43"/>
      <c r="O16" s="44"/>
      <c r="P16" s="44"/>
      <c r="Q16" s="44"/>
      <c r="R16" s="91"/>
    </row>
    <row r="17" spans="1:18" ht="36.75" customHeight="1" thickBot="1">
      <c r="A17" s="91"/>
      <c r="B17" s="91"/>
      <c r="C17" s="91"/>
      <c r="D17" s="91"/>
      <c r="E17" s="91"/>
      <c r="F17" s="91"/>
      <c r="G17" s="91"/>
      <c r="H17" s="91"/>
      <c r="I17" s="91"/>
      <c r="J17" s="91"/>
      <c r="K17" s="42">
        <f>I17*J17</f>
        <v>0</v>
      </c>
      <c r="L17" s="43" t="str">
        <f>IF(K17=0," ",IF(K17&gt;9,"NIE","TAK"))</f>
        <v xml:space="preserve"> </v>
      </c>
      <c r="M17" s="43"/>
      <c r="N17" s="43"/>
      <c r="O17" s="44"/>
      <c r="P17" s="44"/>
      <c r="Q17" s="44"/>
      <c r="R17" s="91"/>
    </row>
    <row r="18" spans="1:18" ht="30.75" customHeight="1" thickBot="1">
      <c r="A18" s="91"/>
      <c r="B18" s="91"/>
      <c r="C18" s="91"/>
      <c r="D18" s="91"/>
      <c r="E18" s="91"/>
      <c r="F18" s="91"/>
      <c r="G18" s="91"/>
      <c r="H18" s="91"/>
      <c r="I18" s="91"/>
      <c r="J18" s="91"/>
      <c r="K18" s="42">
        <f>I18*J18</f>
        <v>0</v>
      </c>
      <c r="L18" s="43" t="str">
        <f>IF(K18=0," ",IF(K18&gt;9,"NIE","TAK"))</f>
        <v xml:space="preserve"> </v>
      </c>
      <c r="M18" s="43"/>
      <c r="N18" s="43"/>
      <c r="O18" s="44"/>
      <c r="P18" s="44"/>
      <c r="Q18" s="44"/>
      <c r="R18" s="91"/>
    </row>
    <row r="19" spans="1:18" ht="37.5" customHeight="1" thickBot="1">
      <c r="A19" s="91"/>
      <c r="B19" s="91"/>
      <c r="C19" s="91"/>
      <c r="D19" s="91"/>
      <c r="E19" s="91"/>
      <c r="F19" s="91"/>
      <c r="G19" s="91"/>
      <c r="H19" s="91"/>
      <c r="I19" s="91"/>
      <c r="J19" s="91"/>
      <c r="K19" s="42">
        <f>I19*J19</f>
        <v>0</v>
      </c>
      <c r="L19" s="43" t="str">
        <f>IF(K19=0," ",IF(K19&gt;9,"NIE","TAK"))</f>
        <v xml:space="preserve"> </v>
      </c>
      <c r="M19" s="43"/>
      <c r="N19" s="43"/>
      <c r="O19" s="44"/>
      <c r="P19" s="44"/>
      <c r="Q19" s="44"/>
      <c r="R19" s="91"/>
    </row>
    <row r="20" spans="1:18" ht="37.5" customHeight="1" thickBot="1">
      <c r="A20" s="91"/>
      <c r="B20" s="91"/>
      <c r="C20" s="91"/>
      <c r="D20" s="91"/>
      <c r="E20" s="91"/>
      <c r="F20" s="91"/>
      <c r="G20" s="91"/>
      <c r="H20" s="91"/>
      <c r="I20" s="91"/>
      <c r="J20" s="91"/>
      <c r="K20" s="42">
        <f>I20*J20</f>
        <v>0</v>
      </c>
      <c r="L20" s="43" t="str">
        <f>IF(K20=0," ",IF(K20&gt;9,"NIE","TAK"))</f>
        <v xml:space="preserve"> </v>
      </c>
      <c r="M20" s="43"/>
      <c r="N20" s="43"/>
      <c r="O20" s="44"/>
      <c r="P20" s="44"/>
      <c r="Q20" s="44"/>
      <c r="R20" s="91"/>
    </row>
    <row r="21" spans="1:18" ht="37.5" customHeight="1" thickBot="1">
      <c r="A21" s="59"/>
      <c r="B21" s="59"/>
      <c r="C21" s="59"/>
      <c r="D21" s="59"/>
      <c r="E21" s="59"/>
      <c r="F21" s="59"/>
      <c r="G21" s="59"/>
      <c r="H21" s="59"/>
      <c r="I21" s="59"/>
      <c r="J21" s="59"/>
      <c r="K21" s="60"/>
      <c r="L21" s="61"/>
      <c r="M21" s="61"/>
      <c r="N21" s="62"/>
      <c r="O21" s="63"/>
      <c r="P21" s="64"/>
      <c r="Q21" s="64"/>
      <c r="R21" s="65"/>
    </row>
    <row r="22" spans="1:18" ht="22.5" customHeight="1" thickBot="1">
      <c r="A22" s="74"/>
      <c r="B22" s="152" t="s">
        <v>241</v>
      </c>
      <c r="C22" s="152"/>
      <c r="D22" s="152"/>
      <c r="E22" s="152"/>
      <c r="F22" s="153"/>
      <c r="G22" s="59"/>
      <c r="H22" s="59"/>
      <c r="I22" s="59"/>
      <c r="J22" s="59"/>
      <c r="K22" s="60"/>
      <c r="L22" s="61"/>
      <c r="M22" s="61"/>
      <c r="N22" s="62"/>
      <c r="O22" s="63"/>
      <c r="P22" s="64"/>
      <c r="Q22" s="64"/>
      <c r="R22" s="65"/>
    </row>
    <row r="23" spans="1:18" ht="37.5" customHeight="1" thickBot="1">
      <c r="A23" s="41"/>
      <c r="B23" s="41"/>
      <c r="C23" s="41"/>
      <c r="D23" s="41"/>
      <c r="E23" s="41"/>
      <c r="F23" s="41"/>
      <c r="G23" s="59"/>
      <c r="H23" s="59"/>
      <c r="I23" s="59"/>
      <c r="J23" s="59"/>
      <c r="K23" s="60"/>
      <c r="L23" s="61"/>
      <c r="M23" s="61"/>
      <c r="N23" s="62"/>
      <c r="O23" s="63"/>
      <c r="P23" s="64"/>
      <c r="Q23" s="64"/>
      <c r="R23" s="65"/>
    </row>
    <row r="24" spans="1:18" ht="31.5" customHeight="1" thickBot="1">
      <c r="A24" s="41"/>
      <c r="B24" s="41"/>
      <c r="C24" s="41"/>
      <c r="D24" s="41"/>
      <c r="E24" s="41"/>
      <c r="F24" s="41"/>
      <c r="G24" s="3"/>
      <c r="H24" s="3"/>
      <c r="I24" s="3"/>
      <c r="J24" s="3"/>
      <c r="K24" s="3"/>
      <c r="L24" s="3"/>
      <c r="M24" s="3"/>
      <c r="N24" s="3"/>
      <c r="O24" s="3"/>
      <c r="P24" s="2"/>
      <c r="Q24" s="2"/>
      <c r="R24" s="2"/>
    </row>
    <row r="25" spans="1:18" ht="80.25" customHeight="1">
      <c r="A25" s="37"/>
      <c r="B25" s="106" t="s">
        <v>17</v>
      </c>
      <c r="C25" s="106"/>
      <c r="D25" s="106"/>
      <c r="E25" s="106"/>
      <c r="F25" s="106"/>
      <c r="G25" s="32"/>
      <c r="H25" s="33"/>
      <c r="I25" s="33"/>
      <c r="J25" s="33"/>
      <c r="K25" s="33"/>
      <c r="L25" s="33"/>
      <c r="M25" s="33"/>
      <c r="N25" s="106" t="s">
        <v>18</v>
      </c>
      <c r="O25" s="106"/>
      <c r="P25" s="106"/>
      <c r="Q25" s="32"/>
      <c r="R25" s="37"/>
    </row>
    <row r="26" spans="1:18" ht="15" customHeight="1">
      <c r="A26" s="4"/>
      <c r="B26" s="106" t="s">
        <v>147</v>
      </c>
      <c r="C26" s="106"/>
      <c r="D26" s="106"/>
      <c r="E26" s="106"/>
      <c r="F26" s="106"/>
      <c r="G26" s="5"/>
      <c r="H26" s="5"/>
      <c r="I26" s="5"/>
      <c r="J26" s="5"/>
      <c r="K26" s="5"/>
      <c r="L26" s="5"/>
      <c r="M26" s="5"/>
      <c r="N26" s="107" t="s">
        <v>7</v>
      </c>
      <c r="O26" s="107"/>
      <c r="P26" s="107"/>
      <c r="Q26" s="34"/>
      <c r="R26" s="35"/>
    </row>
    <row r="27" spans="1:18">
      <c r="A27" s="4"/>
      <c r="B27" s="5"/>
      <c r="C27" s="5"/>
      <c r="D27" s="5"/>
      <c r="E27" s="5"/>
      <c r="F27" s="5"/>
      <c r="G27" s="5"/>
      <c r="H27" s="5"/>
      <c r="I27" s="5"/>
      <c r="J27" s="5"/>
      <c r="K27" s="5"/>
      <c r="L27" s="5"/>
      <c r="M27" s="5"/>
      <c r="N27" s="7"/>
      <c r="O27" s="7"/>
    </row>
    <row r="28" spans="1:18" ht="27.75">
      <c r="A28" s="4"/>
      <c r="B28" s="24" t="s">
        <v>159</v>
      </c>
      <c r="C28" s="5"/>
      <c r="D28" s="5"/>
      <c r="E28" s="5"/>
      <c r="F28" s="5"/>
      <c r="G28" s="5"/>
      <c r="H28" s="5"/>
      <c r="I28" s="5"/>
      <c r="J28" s="5"/>
      <c r="K28" s="5"/>
      <c r="L28" s="5"/>
      <c r="M28" s="5"/>
      <c r="N28" s="7"/>
      <c r="O28" s="7"/>
    </row>
    <row r="29" spans="1:18">
      <c r="A29" s="4"/>
      <c r="B29" s="5"/>
      <c r="C29" s="5"/>
      <c r="D29" s="5"/>
      <c r="E29" s="5"/>
      <c r="F29" s="5"/>
      <c r="G29" s="5"/>
      <c r="H29" s="5"/>
      <c r="I29" s="5"/>
      <c r="J29" s="5"/>
      <c r="K29" s="5"/>
      <c r="L29" s="5"/>
      <c r="M29" s="5"/>
      <c r="N29" s="7"/>
      <c r="O29" s="7"/>
    </row>
  </sheetData>
  <mergeCells count="34">
    <mergeCell ref="B22:F22"/>
    <mergeCell ref="L11:R11"/>
    <mergeCell ref="B26:F26"/>
    <mergeCell ref="N26:P26"/>
    <mergeCell ref="D12:F13"/>
    <mergeCell ref="G12:G14"/>
    <mergeCell ref="H12:H14"/>
    <mergeCell ref="I12:I14"/>
    <mergeCell ref="J12:J14"/>
    <mergeCell ref="B25:F25"/>
    <mergeCell ref="N25:P25"/>
    <mergeCell ref="K12:K14"/>
    <mergeCell ref="L12:L14"/>
    <mergeCell ref="M12:M14"/>
    <mergeCell ref="N12:N14"/>
    <mergeCell ref="L10:R10"/>
    <mergeCell ref="C12:C14"/>
    <mergeCell ref="K3:R3"/>
    <mergeCell ref="A12:A14"/>
    <mergeCell ref="R12:R14"/>
    <mergeCell ref="B12:B14"/>
    <mergeCell ref="O12:Q13"/>
    <mergeCell ref="K1:R1"/>
    <mergeCell ref="N4:O4"/>
    <mergeCell ref="P4:R4"/>
    <mergeCell ref="A9:R9"/>
    <mergeCell ref="P5:R5"/>
    <mergeCell ref="P6:R6"/>
    <mergeCell ref="A7:R7"/>
    <mergeCell ref="A8:R8"/>
    <mergeCell ref="A5:B5"/>
    <mergeCell ref="A6:B6"/>
    <mergeCell ref="A4:M4"/>
    <mergeCell ref="K2:R2"/>
  </mergeCells>
  <conditionalFormatting sqref="K16:K23">
    <cfRule type="cellIs" dxfId="4" priority="1" operator="greaterThan">
      <formula>15</formula>
    </cfRule>
    <cfRule type="cellIs" dxfId="3" priority="2" operator="between">
      <formula>10</formula>
      <formula>15</formula>
    </cfRule>
    <cfRule type="cellIs" dxfId="2" priority="3" operator="between">
      <formula>1</formula>
      <formula>4</formula>
    </cfRule>
    <cfRule type="cellIs" dxfId="1" priority="4" operator="between">
      <formula>5</formula>
      <formula>9</formula>
    </cfRule>
  </conditionalFormatting>
  <dataValidations count="1">
    <dataValidation showInputMessage="1" showErrorMessage="1" error="Wypełnić tylko w przypadku ryzyka nieakceptowalnego." sqref="R12:R23 P14:Q23" xr:uid="{00000000-0002-0000-0200-000000000000}"/>
  </dataValidations>
  <pageMargins left="0.34" right="0.31" top="0.75" bottom="0.75" header="0.3" footer="0.3"/>
  <pageSetup paperSize="9" scale="58" fitToHeight="0" orientation="landscape" horizontalDpi="4294967294" verticalDpi="4294967294" r:id="rId1"/>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200-000001000000}">
          <x14:formula1>
            <xm:f>Dane!$H$1:$H$5</xm:f>
          </x14:formula1>
          <xm:sqref>M16:M23</xm:sqref>
        </x14:dataValidation>
        <x14:dataValidation type="list" allowBlank="1" showInputMessage="1" showErrorMessage="1" xr:uid="{00000000-0002-0000-0200-000002000000}">
          <x14:formula1>
            <xm:f>Dane!$G$1:$G$6</xm:f>
          </x14:formula1>
          <xm:sqref>J16:J23</xm:sqref>
        </x14:dataValidation>
        <x14:dataValidation type="list" allowBlank="1" showInputMessage="1" showErrorMessage="1" xr:uid="{00000000-0002-0000-0200-000003000000}">
          <x14:formula1>
            <xm:f>Dane!$F$1:$F$6</xm:f>
          </x14:formula1>
          <xm:sqref>I16:I23</xm:sqref>
        </x14:dataValidation>
        <x14:dataValidation type="list" allowBlank="1" showInputMessage="1" showErrorMessage="1" xr:uid="{00000000-0002-0000-0200-000004000000}">
          <x14:formula1>
            <xm:f>Dane!$I$2:$I$5</xm:f>
          </x14:formula1>
          <xm:sqref>N12:N1048576 N4:N9</xm:sqref>
        </x14:dataValidation>
        <x14:dataValidation type="list" allowBlank="1" showInputMessage="1" showErrorMessage="1" xr:uid="{00000000-0002-0000-0200-000005000000}">
          <x14:formula1>
            <xm:f>Dane!$B$1:$B$14</xm:f>
          </x14:formula1>
          <xm:sqref>P4:R4</xm:sqref>
        </x14:dataValidation>
        <x14:dataValidation type="list" allowBlank="1" showInputMessage="1" showErrorMessage="1" xr:uid="{00000000-0002-0000-0200-000006000000}">
          <x14:formula1>
            <xm:f>'M:\zmiany zarządzenia kz\[Załącznik nr ........ BL.xlsx]Dane'!#REF!</xm:f>
          </x14:formula1>
          <xm:sqref>N1</xm:sqref>
        </x14:dataValidation>
        <x14:dataValidation type="list" allowBlank="1" showInputMessage="1" showErrorMessage="1" xr:uid="{00000000-0002-0000-0200-000007000000}">
          <x14:formula1>
            <xm:f>Dane!$D$2:$D$16</xm:f>
          </x14:formula1>
          <xm:sqref>G12:G23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28" workbookViewId="0">
      <selection activeCell="O35" sqref="O35"/>
    </sheetView>
  </sheetViews>
  <sheetFormatPr defaultRowHeight="15"/>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Word.Document.12" shapeId="5121" r:id="rId4">
          <objectPr defaultSize="0" r:id="rId5">
            <anchor moveWithCells="1">
              <from>
                <xdr:col>12</xdr:col>
                <xdr:colOff>28575</xdr:colOff>
                <xdr:row>1</xdr:row>
                <xdr:rowOff>161925</xdr:rowOff>
              </from>
              <to>
                <xdr:col>21</xdr:col>
                <xdr:colOff>304800</xdr:colOff>
                <xdr:row>29</xdr:row>
                <xdr:rowOff>19050</xdr:rowOff>
              </to>
            </anchor>
          </objectPr>
        </oleObject>
      </mc:Choice>
      <mc:Fallback>
        <oleObject progId="Word.Document.12" shapeId="5121" r:id="rId4"/>
      </mc:Fallback>
    </mc:AlternateContent>
    <mc:AlternateContent xmlns:mc="http://schemas.openxmlformats.org/markup-compatibility/2006">
      <mc:Choice Requires="x14">
        <oleObject progId="Word.Document.12" shapeId="5122" r:id="rId6">
          <objectPr defaultSize="0" autoPict="0" r:id="rId7">
            <anchor moveWithCells="1">
              <from>
                <xdr:col>0</xdr:col>
                <xdr:colOff>66675</xdr:colOff>
                <xdr:row>0</xdr:row>
                <xdr:rowOff>28575</xdr:rowOff>
              </from>
              <to>
                <xdr:col>11</xdr:col>
                <xdr:colOff>161925</xdr:colOff>
                <xdr:row>40</xdr:row>
                <xdr:rowOff>0</xdr:rowOff>
              </to>
            </anchor>
          </objectPr>
        </oleObject>
      </mc:Choice>
      <mc:Fallback>
        <oleObject progId="Word.Document.12" shapeId="5122" r:id="rId6"/>
      </mc:Fallback>
    </mc:AlternateContent>
    <mc:AlternateContent xmlns:mc="http://schemas.openxmlformats.org/markup-compatibility/2006">
      <mc:Choice Requires="x14">
        <oleObject progId="Word.Document.12" shapeId="5123" r:id="rId8">
          <objectPr defaultSize="0" r:id="rId9">
            <anchor moveWithCells="1">
              <from>
                <xdr:col>22</xdr:col>
                <xdr:colOff>19050</xdr:colOff>
                <xdr:row>1</xdr:row>
                <xdr:rowOff>180975</xdr:rowOff>
              </from>
              <to>
                <xdr:col>31</xdr:col>
                <xdr:colOff>295275</xdr:colOff>
                <xdr:row>29</xdr:row>
                <xdr:rowOff>9525</xdr:rowOff>
              </to>
            </anchor>
          </objectPr>
        </oleObject>
      </mc:Choice>
      <mc:Fallback>
        <oleObject progId="Word.Document.12" shapeId="5123" r:id="rId8"/>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265"/>
  <sheetViews>
    <sheetView topLeftCell="B194" zoomScale="115" zoomScaleNormal="115" workbookViewId="0">
      <selection activeCell="M213" sqref="M213"/>
    </sheetView>
  </sheetViews>
  <sheetFormatPr defaultRowHeight="15"/>
  <cols>
    <col min="1" max="1" width="19.85546875" customWidth="1"/>
    <col min="3" max="3" width="67.140625" customWidth="1"/>
    <col min="4" max="4" width="7.5703125" hidden="1" customWidth="1"/>
    <col min="5" max="5" width="7.7109375" hidden="1" customWidth="1"/>
    <col min="6" max="6" width="1.42578125" customWidth="1"/>
    <col min="7" max="7" width="9.140625" hidden="1" customWidth="1"/>
    <col min="8" max="8" width="3.7109375" customWidth="1"/>
    <col min="9" max="9" width="1.5703125" customWidth="1"/>
    <col min="10" max="10" width="3.5703125" customWidth="1"/>
    <col min="11" max="11" width="3.85546875" hidden="1" customWidth="1"/>
    <col min="12" max="12" width="1.5703125" hidden="1" customWidth="1"/>
    <col min="13" max="13" width="98" customWidth="1"/>
    <col min="15" max="15" width="34.140625" customWidth="1"/>
  </cols>
  <sheetData>
    <row r="1" spans="1:13" ht="12" customHeight="1">
      <c r="B1">
        <v>2025</v>
      </c>
      <c r="H1" s="45" t="s">
        <v>199</v>
      </c>
      <c r="K1" s="10"/>
      <c r="L1" s="14" t="s">
        <v>77</v>
      </c>
    </row>
    <row r="2" spans="1:13" ht="12" customHeight="1">
      <c r="A2" t="s">
        <v>12</v>
      </c>
      <c r="B2">
        <v>2026</v>
      </c>
      <c r="C2" t="s">
        <v>117</v>
      </c>
      <c r="D2" s="8" t="s">
        <v>19</v>
      </c>
      <c r="E2" s="9" t="s">
        <v>29</v>
      </c>
      <c r="F2">
        <v>1</v>
      </c>
      <c r="G2">
        <v>1</v>
      </c>
      <c r="H2" s="45" t="s">
        <v>200</v>
      </c>
      <c r="I2" t="s">
        <v>148</v>
      </c>
      <c r="J2" t="s">
        <v>77</v>
      </c>
      <c r="K2" s="7" t="s">
        <v>69</v>
      </c>
      <c r="L2" s="13" t="s">
        <v>66</v>
      </c>
      <c r="M2" t="s">
        <v>53</v>
      </c>
    </row>
    <row r="3" spans="1:13" ht="12" customHeight="1">
      <c r="A3" t="s">
        <v>10</v>
      </c>
      <c r="B3">
        <v>2027</v>
      </c>
      <c r="C3" t="s">
        <v>221</v>
      </c>
      <c r="D3" s="8" t="s">
        <v>20</v>
      </c>
      <c r="E3" s="9" t="s">
        <v>33</v>
      </c>
      <c r="F3">
        <v>2</v>
      </c>
      <c r="G3">
        <v>2</v>
      </c>
      <c r="H3" s="45" t="s">
        <v>201</v>
      </c>
      <c r="I3" t="s">
        <v>149</v>
      </c>
      <c r="J3" t="s">
        <v>77</v>
      </c>
      <c r="K3" s="7" t="s">
        <v>70</v>
      </c>
      <c r="L3" s="13" t="s">
        <v>67</v>
      </c>
      <c r="M3" t="s">
        <v>207</v>
      </c>
    </row>
    <row r="4" spans="1:13" ht="12" customHeight="1">
      <c r="A4" t="s">
        <v>11</v>
      </c>
      <c r="B4">
        <v>2028</v>
      </c>
      <c r="C4" t="s">
        <v>222</v>
      </c>
      <c r="D4" s="8" t="s">
        <v>21</v>
      </c>
      <c r="E4" s="9" t="s">
        <v>30</v>
      </c>
      <c r="F4">
        <v>3</v>
      </c>
      <c r="G4">
        <v>3</v>
      </c>
      <c r="H4" s="45" t="s">
        <v>202</v>
      </c>
      <c r="I4" s="7" t="s">
        <v>179</v>
      </c>
      <c r="J4" t="s">
        <v>77</v>
      </c>
      <c r="K4" s="7" t="s">
        <v>71</v>
      </c>
      <c r="L4" s="13" t="s">
        <v>68</v>
      </c>
      <c r="M4" t="s">
        <v>143</v>
      </c>
    </row>
    <row r="5" spans="1:13" ht="12" customHeight="1">
      <c r="B5">
        <v>2029</v>
      </c>
      <c r="C5" t="s">
        <v>224</v>
      </c>
      <c r="D5" s="8" t="s">
        <v>22</v>
      </c>
      <c r="E5" s="9" t="s">
        <v>31</v>
      </c>
      <c r="F5">
        <v>4</v>
      </c>
      <c r="G5">
        <v>4</v>
      </c>
      <c r="H5" s="45" t="s">
        <v>203</v>
      </c>
      <c r="I5" s="7"/>
      <c r="J5" t="s">
        <v>77</v>
      </c>
      <c r="K5" s="7" t="s">
        <v>72</v>
      </c>
      <c r="M5" t="s">
        <v>223</v>
      </c>
    </row>
    <row r="6" spans="1:13" ht="12" customHeight="1">
      <c r="B6">
        <v>2030</v>
      </c>
      <c r="C6" t="s">
        <v>16</v>
      </c>
      <c r="D6" s="8" t="s">
        <v>23</v>
      </c>
      <c r="E6" s="9" t="s">
        <v>32</v>
      </c>
      <c r="F6">
        <v>5</v>
      </c>
      <c r="G6">
        <v>5</v>
      </c>
      <c r="J6" t="s">
        <v>77</v>
      </c>
      <c r="K6" s="7" t="s">
        <v>73</v>
      </c>
      <c r="M6" t="s">
        <v>121</v>
      </c>
    </row>
    <row r="7" spans="1:13" ht="12" customHeight="1">
      <c r="B7">
        <v>2031</v>
      </c>
      <c r="C7" t="s">
        <v>126</v>
      </c>
      <c r="J7" t="s">
        <v>77</v>
      </c>
      <c r="K7" s="7" t="s">
        <v>74</v>
      </c>
    </row>
    <row r="8" spans="1:13" ht="12" customHeight="1">
      <c r="B8">
        <v>2032</v>
      </c>
      <c r="C8" t="s">
        <v>188</v>
      </c>
      <c r="J8" t="s">
        <v>77</v>
      </c>
      <c r="K8" s="7" t="s">
        <v>75</v>
      </c>
    </row>
    <row r="9" spans="1:13" ht="12" customHeight="1">
      <c r="B9">
        <v>2033</v>
      </c>
      <c r="C9" t="s">
        <v>36</v>
      </c>
      <c r="D9" s="8" t="s">
        <v>24</v>
      </c>
      <c r="J9" t="s">
        <v>77</v>
      </c>
      <c r="K9" s="7" t="s">
        <v>76</v>
      </c>
      <c r="M9" t="s">
        <v>122</v>
      </c>
    </row>
    <row r="10" spans="1:13" ht="12" customHeight="1">
      <c r="B10">
        <v>2034</v>
      </c>
      <c r="C10" t="s">
        <v>218</v>
      </c>
      <c r="D10" s="8" t="s">
        <v>25</v>
      </c>
      <c r="M10" t="s">
        <v>219</v>
      </c>
    </row>
    <row r="11" spans="1:13" ht="12" customHeight="1">
      <c r="B11">
        <v>2035</v>
      </c>
      <c r="C11" t="s">
        <v>118</v>
      </c>
      <c r="D11" s="8" t="s">
        <v>26</v>
      </c>
      <c r="M11" t="s">
        <v>124</v>
      </c>
    </row>
    <row r="12" spans="1:13" ht="12" customHeight="1">
      <c r="D12" s="8" t="s">
        <v>27</v>
      </c>
      <c r="J12" s="13" t="s">
        <v>66</v>
      </c>
      <c r="K12" s="7" t="s">
        <v>84</v>
      </c>
    </row>
    <row r="13" spans="1:13" ht="12" customHeight="1">
      <c r="C13" t="s">
        <v>37</v>
      </c>
      <c r="D13" s="25" t="s">
        <v>28</v>
      </c>
      <c r="J13" s="13" t="s">
        <v>66</v>
      </c>
      <c r="K13" s="7" t="s">
        <v>83</v>
      </c>
      <c r="M13" t="s">
        <v>123</v>
      </c>
    </row>
    <row r="14" spans="1:13" ht="12" customHeight="1">
      <c r="C14" t="s">
        <v>225</v>
      </c>
      <c r="D14" s="46" t="s">
        <v>185</v>
      </c>
      <c r="J14" s="13" t="s">
        <v>66</v>
      </c>
      <c r="K14" s="7" t="s">
        <v>85</v>
      </c>
      <c r="L14" s="13"/>
      <c r="M14" s="7" t="s">
        <v>225</v>
      </c>
    </row>
    <row r="15" spans="1:13" ht="12" customHeight="1">
      <c r="C15" t="s">
        <v>226</v>
      </c>
      <c r="D15" s="46" t="s">
        <v>186</v>
      </c>
      <c r="J15" s="13" t="s">
        <v>66</v>
      </c>
      <c r="K15" s="7" t="s">
        <v>87</v>
      </c>
      <c r="L15" s="13"/>
      <c r="M15" t="s">
        <v>227</v>
      </c>
    </row>
    <row r="16" spans="1:13" ht="12" customHeight="1">
      <c r="C16" t="s">
        <v>228</v>
      </c>
      <c r="J16" s="13" t="s">
        <v>66</v>
      </c>
      <c r="K16" s="7" t="s">
        <v>86</v>
      </c>
      <c r="L16" s="13"/>
      <c r="M16" t="s">
        <v>229</v>
      </c>
    </row>
    <row r="17" spans="3:15" ht="12" customHeight="1">
      <c r="C17" t="s">
        <v>51</v>
      </c>
      <c r="J17" s="13" t="s">
        <v>66</v>
      </c>
      <c r="K17" s="7" t="s">
        <v>88</v>
      </c>
      <c r="L17" s="13"/>
      <c r="M17" t="s">
        <v>133</v>
      </c>
    </row>
    <row r="18" spans="3:15" ht="12" customHeight="1">
      <c r="C18" t="s">
        <v>278</v>
      </c>
      <c r="J18" s="13" t="s">
        <v>66</v>
      </c>
      <c r="K18" s="7" t="s">
        <v>89</v>
      </c>
      <c r="L18" s="13"/>
      <c r="M18" t="s">
        <v>280</v>
      </c>
    </row>
    <row r="19" spans="3:15" ht="12" customHeight="1">
      <c r="C19" t="s">
        <v>279</v>
      </c>
      <c r="J19" s="13" t="s">
        <v>66</v>
      </c>
      <c r="K19" s="7" t="s">
        <v>90</v>
      </c>
      <c r="L19" s="13"/>
      <c r="M19" t="s">
        <v>281</v>
      </c>
    </row>
    <row r="20" spans="3:15" ht="12" customHeight="1">
      <c r="C20" t="s">
        <v>38</v>
      </c>
      <c r="J20" s="13" t="s">
        <v>66</v>
      </c>
      <c r="K20" s="7" t="s">
        <v>91</v>
      </c>
      <c r="L20" s="13"/>
      <c r="M20" t="s">
        <v>126</v>
      </c>
    </row>
    <row r="21" spans="3:15" ht="12" customHeight="1">
      <c r="C21" t="s">
        <v>39</v>
      </c>
      <c r="J21" s="13" t="s">
        <v>66</v>
      </c>
      <c r="K21" s="7" t="s">
        <v>92</v>
      </c>
      <c r="L21" s="13"/>
      <c r="M21" s="7" t="s">
        <v>125</v>
      </c>
    </row>
    <row r="22" spans="3:15" ht="12" customHeight="1">
      <c r="C22" t="s">
        <v>40</v>
      </c>
      <c r="J22" s="13" t="s">
        <v>66</v>
      </c>
      <c r="K22" s="7" t="s">
        <v>93</v>
      </c>
      <c r="L22" s="13"/>
      <c r="M22" t="s">
        <v>40</v>
      </c>
    </row>
    <row r="23" spans="3:15" ht="12" customHeight="1">
      <c r="C23" s="45" t="s">
        <v>41</v>
      </c>
      <c r="J23" s="13" t="s">
        <v>66</v>
      </c>
      <c r="K23" s="7" t="s">
        <v>94</v>
      </c>
      <c r="L23" s="13"/>
      <c r="M23" t="s">
        <v>41</v>
      </c>
    </row>
    <row r="24" spans="3:15" ht="12" customHeight="1">
      <c r="C24" t="s">
        <v>305</v>
      </c>
      <c r="J24" s="13" t="s">
        <v>66</v>
      </c>
      <c r="K24" s="7" t="s">
        <v>95</v>
      </c>
      <c r="M24" t="s">
        <v>305</v>
      </c>
      <c r="O24" s="7"/>
    </row>
    <row r="25" spans="3:15" ht="12" customHeight="1">
      <c r="C25" t="s">
        <v>187</v>
      </c>
      <c r="J25" s="13" t="s">
        <v>66</v>
      </c>
      <c r="K25" s="7" t="s">
        <v>301</v>
      </c>
      <c r="M25" t="s">
        <v>187</v>
      </c>
      <c r="O25" s="7"/>
    </row>
    <row r="26" spans="3:15" ht="12" customHeight="1">
      <c r="C26" t="s">
        <v>42</v>
      </c>
      <c r="J26" s="13" t="s">
        <v>66</v>
      </c>
      <c r="K26" s="7" t="s">
        <v>96</v>
      </c>
      <c r="L26" s="13"/>
      <c r="M26" s="7" t="s">
        <v>189</v>
      </c>
    </row>
    <row r="27" spans="3:15" ht="12" customHeight="1">
      <c r="C27" t="s">
        <v>293</v>
      </c>
      <c r="L27" s="13"/>
      <c r="M27" t="s">
        <v>294</v>
      </c>
    </row>
    <row r="28" spans="3:15" ht="12" customHeight="1">
      <c r="C28" t="s">
        <v>64</v>
      </c>
      <c r="L28" s="13"/>
      <c r="M28" s="7" t="s">
        <v>190</v>
      </c>
    </row>
    <row r="29" spans="3:15" ht="12" customHeight="1">
      <c r="C29" t="s">
        <v>65</v>
      </c>
      <c r="J29" s="13" t="s">
        <v>67</v>
      </c>
      <c r="K29" s="7" t="s">
        <v>97</v>
      </c>
      <c r="L29" s="13"/>
      <c r="M29" t="s">
        <v>191</v>
      </c>
    </row>
    <row r="30" spans="3:15" ht="12" customHeight="1">
      <c r="C30" t="s">
        <v>195</v>
      </c>
      <c r="J30" s="13" t="s">
        <v>67</v>
      </c>
      <c r="K30" s="7" t="s">
        <v>98</v>
      </c>
      <c r="L30" s="13"/>
      <c r="M30" t="s">
        <v>195</v>
      </c>
    </row>
    <row r="31" spans="3:15" ht="12" customHeight="1">
      <c r="C31" t="s">
        <v>43</v>
      </c>
      <c r="J31" s="13" t="s">
        <v>67</v>
      </c>
      <c r="K31" s="7" t="s">
        <v>99</v>
      </c>
      <c r="L31" s="13"/>
      <c r="M31" t="s">
        <v>127</v>
      </c>
    </row>
    <row r="32" spans="3:15" ht="12" customHeight="1">
      <c r="C32" t="s">
        <v>286</v>
      </c>
      <c r="J32" s="13" t="s">
        <v>67</v>
      </c>
      <c r="K32" s="7" t="s">
        <v>100</v>
      </c>
      <c r="M32" s="82" t="s">
        <v>295</v>
      </c>
    </row>
    <row r="33" spans="3:15" ht="12" customHeight="1">
      <c r="C33" t="s">
        <v>45</v>
      </c>
      <c r="J33" s="13" t="s">
        <v>67</v>
      </c>
      <c r="K33" s="7" t="s">
        <v>101</v>
      </c>
      <c r="M33" t="s">
        <v>129</v>
      </c>
    </row>
    <row r="34" spans="3:15" ht="12" customHeight="1">
      <c r="C34" t="s">
        <v>44</v>
      </c>
      <c r="J34" s="13" t="s">
        <v>67</v>
      </c>
      <c r="K34" s="7" t="s">
        <v>102</v>
      </c>
      <c r="M34" t="s">
        <v>128</v>
      </c>
    </row>
    <row r="35" spans="3:15" ht="12" customHeight="1">
      <c r="C35" t="s">
        <v>196</v>
      </c>
      <c r="J35" s="13" t="s">
        <v>67</v>
      </c>
      <c r="K35" s="7" t="s">
        <v>103</v>
      </c>
      <c r="M35" t="s">
        <v>196</v>
      </c>
    </row>
    <row r="36" spans="3:15" ht="12" customHeight="1">
      <c r="C36" t="s">
        <v>46</v>
      </c>
      <c r="J36" s="13" t="s">
        <v>67</v>
      </c>
      <c r="K36" s="7" t="s">
        <v>302</v>
      </c>
      <c r="L36" s="13"/>
      <c r="M36" t="s">
        <v>130</v>
      </c>
    </row>
    <row r="37" spans="3:15" ht="12" customHeight="1">
      <c r="C37" t="s">
        <v>47</v>
      </c>
      <c r="J37" s="13" t="s">
        <v>67</v>
      </c>
      <c r="K37" s="7" t="s">
        <v>104</v>
      </c>
      <c r="L37" s="13"/>
      <c r="M37" t="s">
        <v>131</v>
      </c>
      <c r="O37" s="80"/>
    </row>
    <row r="38" spans="3:15" ht="12" customHeight="1">
      <c r="C38" t="s">
        <v>48</v>
      </c>
      <c r="J38" s="13" t="s">
        <v>67</v>
      </c>
      <c r="K38" s="7" t="s">
        <v>105</v>
      </c>
      <c r="L38" s="13"/>
      <c r="M38" t="s">
        <v>192</v>
      </c>
    </row>
    <row r="39" spans="3:15" ht="12" customHeight="1">
      <c r="C39" t="s">
        <v>194</v>
      </c>
      <c r="J39" s="13" t="s">
        <v>67</v>
      </c>
      <c r="K39" s="7" t="s">
        <v>106</v>
      </c>
      <c r="M39" t="s">
        <v>194</v>
      </c>
    </row>
    <row r="40" spans="3:15" ht="12" customHeight="1">
      <c r="C40" t="s">
        <v>49</v>
      </c>
      <c r="J40" s="13" t="s">
        <v>68</v>
      </c>
      <c r="K40" s="7" t="s">
        <v>303</v>
      </c>
      <c r="L40" s="13"/>
      <c r="M40" t="s">
        <v>132</v>
      </c>
    </row>
    <row r="41" spans="3:15" ht="12" customHeight="1">
      <c r="C41" t="s">
        <v>50</v>
      </c>
      <c r="J41" s="13" t="s">
        <v>68</v>
      </c>
      <c r="K41" s="7" t="s">
        <v>107</v>
      </c>
      <c r="L41" s="13"/>
      <c r="M41" s="54" t="s">
        <v>50</v>
      </c>
    </row>
    <row r="42" spans="3:15" ht="12" customHeight="1">
      <c r="C42" t="s">
        <v>52</v>
      </c>
      <c r="J42" s="13" t="s">
        <v>68</v>
      </c>
      <c r="K42" s="7" t="s">
        <v>108</v>
      </c>
      <c r="L42" s="13"/>
      <c r="M42" t="s">
        <v>134</v>
      </c>
    </row>
    <row r="43" spans="3:15" ht="12" customHeight="1">
      <c r="C43" s="7" t="s">
        <v>220</v>
      </c>
      <c r="J43" s="13" t="s">
        <v>68</v>
      </c>
      <c r="K43" s="7" t="s">
        <v>109</v>
      </c>
      <c r="L43" s="13"/>
      <c r="M43" s="7" t="s">
        <v>309</v>
      </c>
    </row>
    <row r="44" spans="3:15" ht="12" customHeight="1">
      <c r="C44" t="s">
        <v>208</v>
      </c>
      <c r="J44" s="13" t="s">
        <v>68</v>
      </c>
      <c r="K44" s="7" t="s">
        <v>110</v>
      </c>
      <c r="L44" s="13"/>
      <c r="M44" t="s">
        <v>208</v>
      </c>
      <c r="O44" s="13"/>
    </row>
    <row r="45" spans="3:15" ht="17.25" customHeight="1">
      <c r="C45" t="s">
        <v>209</v>
      </c>
      <c r="J45" s="13" t="s">
        <v>68</v>
      </c>
      <c r="K45" s="83" t="s">
        <v>111</v>
      </c>
      <c r="L45" s="13"/>
      <c r="M45" t="s">
        <v>212</v>
      </c>
      <c r="O45" s="13"/>
    </row>
    <row r="46" spans="3:15" ht="14.25" customHeight="1">
      <c r="C46" t="s">
        <v>210</v>
      </c>
      <c r="J46" s="13" t="s">
        <v>68</v>
      </c>
      <c r="K46" s="83" t="s">
        <v>304</v>
      </c>
      <c r="M46" t="s">
        <v>210</v>
      </c>
    </row>
    <row r="47" spans="3:15" ht="15" customHeight="1">
      <c r="C47" t="s">
        <v>213</v>
      </c>
      <c r="J47" s="13" t="s">
        <v>68</v>
      </c>
      <c r="K47" s="83" t="s">
        <v>112</v>
      </c>
      <c r="M47" s="7" t="s">
        <v>214</v>
      </c>
    </row>
    <row r="48" spans="3:15" ht="17.25" customHeight="1">
      <c r="C48" s="7" t="s">
        <v>298</v>
      </c>
      <c r="J48" s="13" t="s">
        <v>68</v>
      </c>
      <c r="K48" s="83" t="s">
        <v>113</v>
      </c>
      <c r="L48" s="13"/>
      <c r="M48" s="7"/>
    </row>
    <row r="49" spans="3:13">
      <c r="C49" t="s">
        <v>211</v>
      </c>
      <c r="L49" s="13"/>
      <c r="M49" t="s">
        <v>211</v>
      </c>
    </row>
    <row r="50" spans="3:13">
      <c r="L50" s="13"/>
    </row>
    <row r="51" spans="3:13">
      <c r="C51" t="s">
        <v>193</v>
      </c>
      <c r="L51" s="13"/>
      <c r="M51" t="s">
        <v>193</v>
      </c>
    </row>
    <row r="52" spans="3:13">
      <c r="C52" s="78" t="s">
        <v>251</v>
      </c>
      <c r="L52" s="13"/>
      <c r="M52" s="77" t="s">
        <v>253</v>
      </c>
    </row>
    <row r="53" spans="3:13">
      <c r="C53" t="s">
        <v>252</v>
      </c>
      <c r="L53" s="13"/>
      <c r="M53" t="s">
        <v>254</v>
      </c>
    </row>
    <row r="54" spans="3:13">
      <c r="C54" t="s">
        <v>287</v>
      </c>
      <c r="L54" s="13"/>
      <c r="M54" s="81" t="s">
        <v>296</v>
      </c>
    </row>
    <row r="55" spans="3:13">
      <c r="C55" t="s">
        <v>299</v>
      </c>
      <c r="M55" t="s">
        <v>300</v>
      </c>
    </row>
    <row r="56" spans="3:13">
      <c r="C56" t="s">
        <v>306</v>
      </c>
      <c r="M56" t="s">
        <v>377</v>
      </c>
    </row>
    <row r="57" spans="3:13">
      <c r="C57" t="s">
        <v>289</v>
      </c>
      <c r="L57" s="13"/>
      <c r="M57" s="81" t="s">
        <v>289</v>
      </c>
    </row>
    <row r="58" spans="3:13">
      <c r="C58" t="s">
        <v>288</v>
      </c>
      <c r="L58" s="13"/>
      <c r="M58" s="81" t="s">
        <v>288</v>
      </c>
    </row>
    <row r="59" spans="3:13">
      <c r="C59" t="s">
        <v>34</v>
      </c>
      <c r="M59" t="s">
        <v>34</v>
      </c>
    </row>
    <row r="60" spans="3:13">
      <c r="C60" t="s">
        <v>284</v>
      </c>
      <c r="M60" t="s">
        <v>292</v>
      </c>
    </row>
    <row r="61" spans="3:13">
      <c r="C61" t="s">
        <v>290</v>
      </c>
      <c r="M61" s="81" t="s">
        <v>290</v>
      </c>
    </row>
    <row r="62" spans="3:13">
      <c r="C62" t="s">
        <v>285</v>
      </c>
      <c r="M62" s="81" t="s">
        <v>285</v>
      </c>
    </row>
    <row r="63" spans="3:13">
      <c r="C63" t="s">
        <v>291</v>
      </c>
      <c r="M63" s="81" t="s">
        <v>291</v>
      </c>
    </row>
    <row r="64" spans="3:13">
      <c r="C64" t="s">
        <v>256</v>
      </c>
      <c r="M64" t="s">
        <v>258</v>
      </c>
    </row>
    <row r="65" spans="3:13">
      <c r="C65" t="s">
        <v>259</v>
      </c>
      <c r="M65" t="s">
        <v>260</v>
      </c>
    </row>
    <row r="66" spans="3:13">
      <c r="C66" t="s">
        <v>261</v>
      </c>
      <c r="M66" t="s">
        <v>262</v>
      </c>
    </row>
    <row r="67" spans="3:13" ht="30">
      <c r="C67" s="7" t="s">
        <v>230</v>
      </c>
      <c r="M67" s="7" t="s">
        <v>231</v>
      </c>
    </row>
    <row r="68" spans="3:13">
      <c r="C68" t="s">
        <v>61</v>
      </c>
      <c r="M68" t="s">
        <v>61</v>
      </c>
    </row>
    <row r="69" spans="3:13">
      <c r="C69" t="s">
        <v>263</v>
      </c>
      <c r="M69" t="s">
        <v>263</v>
      </c>
    </row>
    <row r="70" spans="3:13">
      <c r="C70" t="s">
        <v>264</v>
      </c>
      <c r="M70" t="s">
        <v>271</v>
      </c>
    </row>
    <row r="71" spans="3:13">
      <c r="C71" t="s">
        <v>265</v>
      </c>
      <c r="M71" t="s">
        <v>268</v>
      </c>
    </row>
    <row r="72" spans="3:13">
      <c r="C72" s="79"/>
    </row>
    <row r="73" spans="3:13">
      <c r="C73" t="s">
        <v>60</v>
      </c>
      <c r="M73" t="s">
        <v>297</v>
      </c>
    </row>
    <row r="74" spans="3:13">
      <c r="C74" t="s">
        <v>266</v>
      </c>
      <c r="M74" t="s">
        <v>269</v>
      </c>
    </row>
    <row r="75" spans="3:13">
      <c r="C75" t="s">
        <v>267</v>
      </c>
      <c r="M75" t="s">
        <v>270</v>
      </c>
    </row>
    <row r="76" spans="3:13">
      <c r="C76" t="s">
        <v>246</v>
      </c>
      <c r="M76" t="s">
        <v>246</v>
      </c>
    </row>
    <row r="77" spans="3:13">
      <c r="C77" t="s">
        <v>217</v>
      </c>
      <c r="M77" t="s">
        <v>217</v>
      </c>
    </row>
    <row r="78" spans="3:13">
      <c r="C78" t="s">
        <v>54</v>
      </c>
      <c r="M78" t="s">
        <v>135</v>
      </c>
    </row>
    <row r="79" spans="3:13">
      <c r="C79" t="s">
        <v>55</v>
      </c>
      <c r="M79" t="s">
        <v>136</v>
      </c>
    </row>
    <row r="80" spans="3:13">
      <c r="C80" t="s">
        <v>255</v>
      </c>
      <c r="M80" t="s">
        <v>257</v>
      </c>
    </row>
    <row r="81" spans="3:13">
      <c r="C81" t="s">
        <v>215</v>
      </c>
      <c r="M81" t="s">
        <v>216</v>
      </c>
    </row>
    <row r="82" spans="3:13">
      <c r="C82" t="s">
        <v>56</v>
      </c>
      <c r="M82" t="s">
        <v>137</v>
      </c>
    </row>
    <row r="83" spans="3:13">
      <c r="C83" t="s">
        <v>57</v>
      </c>
      <c r="M83" t="s">
        <v>138</v>
      </c>
    </row>
    <row r="84" spans="3:13">
      <c r="C84" t="s">
        <v>59</v>
      </c>
      <c r="M84" t="s">
        <v>139</v>
      </c>
    </row>
    <row r="85" spans="3:13">
      <c r="C85" t="s">
        <v>58</v>
      </c>
      <c r="M85" t="s">
        <v>140</v>
      </c>
    </row>
    <row r="86" spans="3:13">
      <c r="C86" t="s">
        <v>282</v>
      </c>
      <c r="M86" t="s">
        <v>283</v>
      </c>
    </row>
    <row r="87" spans="3:13">
      <c r="C87" t="s">
        <v>35</v>
      </c>
      <c r="M87" t="s">
        <v>35</v>
      </c>
    </row>
    <row r="88" spans="3:13">
      <c r="C88" t="s">
        <v>62</v>
      </c>
      <c r="M88" t="s">
        <v>141</v>
      </c>
    </row>
    <row r="89" spans="3:13">
      <c r="C89" t="s">
        <v>63</v>
      </c>
      <c r="M89" t="s">
        <v>142</v>
      </c>
    </row>
    <row r="90" spans="3:13">
      <c r="C90" t="s">
        <v>307</v>
      </c>
      <c r="M90" t="s">
        <v>308</v>
      </c>
    </row>
    <row r="91" spans="3:13">
      <c r="C91" t="s">
        <v>249</v>
      </c>
      <c r="M91" t="s">
        <v>247</v>
      </c>
    </row>
    <row r="92" spans="3:13">
      <c r="C92" t="s">
        <v>250</v>
      </c>
      <c r="M92" t="s">
        <v>248</v>
      </c>
    </row>
    <row r="93" spans="3:13">
      <c r="C93" t="s">
        <v>166</v>
      </c>
      <c r="M93" t="s">
        <v>166</v>
      </c>
    </row>
    <row r="95" spans="3:13">
      <c r="C95" s="45" t="s">
        <v>233</v>
      </c>
      <c r="M95" s="45" t="s">
        <v>233</v>
      </c>
    </row>
    <row r="96" spans="3:13">
      <c r="C96" s="45" t="s">
        <v>234</v>
      </c>
      <c r="M96" s="45" t="s">
        <v>234</v>
      </c>
    </row>
    <row r="97" spans="3:13">
      <c r="C97" s="45" t="s">
        <v>235</v>
      </c>
      <c r="M97" s="45" t="s">
        <v>235</v>
      </c>
    </row>
    <row r="98" spans="3:13">
      <c r="C98" s="45" t="s">
        <v>232</v>
      </c>
      <c r="M98" s="45" t="s">
        <v>232</v>
      </c>
    </row>
    <row r="107" spans="3:13">
      <c r="C107" t="s">
        <v>272</v>
      </c>
      <c r="M107" s="45" t="s">
        <v>160</v>
      </c>
    </row>
    <row r="108" spans="3:13">
      <c r="C108" t="s">
        <v>273</v>
      </c>
      <c r="M108" s="45" t="s">
        <v>310</v>
      </c>
    </row>
    <row r="109" spans="3:13">
      <c r="C109" t="s">
        <v>274</v>
      </c>
      <c r="M109" s="45" t="s">
        <v>311</v>
      </c>
    </row>
    <row r="110" spans="3:13">
      <c r="C110" t="s">
        <v>275</v>
      </c>
      <c r="M110" s="96" t="s">
        <v>312</v>
      </c>
    </row>
    <row r="111" spans="3:13">
      <c r="C111" t="s">
        <v>276</v>
      </c>
      <c r="M111" s="96" t="s">
        <v>313</v>
      </c>
    </row>
    <row r="112" spans="3:13">
      <c r="C112" t="s">
        <v>277</v>
      </c>
      <c r="M112" s="96" t="s">
        <v>314</v>
      </c>
    </row>
    <row r="113" spans="13:13">
      <c r="M113" s="96" t="s">
        <v>315</v>
      </c>
    </row>
    <row r="114" spans="13:13">
      <c r="M114" s="96" t="s">
        <v>316</v>
      </c>
    </row>
    <row r="115" spans="13:13">
      <c r="M115" s="96" t="s">
        <v>317</v>
      </c>
    </row>
    <row r="116" spans="13:13">
      <c r="M116" s="96" t="s">
        <v>318</v>
      </c>
    </row>
    <row r="117" spans="13:13">
      <c r="M117" s="45" t="s">
        <v>167</v>
      </c>
    </row>
    <row r="118" spans="13:13">
      <c r="M118" s="45" t="s">
        <v>168</v>
      </c>
    </row>
    <row r="119" spans="13:13">
      <c r="M119" s="45" t="s">
        <v>363</v>
      </c>
    </row>
    <row r="120" spans="13:13">
      <c r="M120" s="45"/>
    </row>
    <row r="121" spans="13:13">
      <c r="M121" s="45"/>
    </row>
    <row r="122" spans="13:13">
      <c r="M122" s="38" t="s">
        <v>161</v>
      </c>
    </row>
    <row r="123" spans="13:13">
      <c r="M123" s="45" t="s">
        <v>319</v>
      </c>
    </row>
    <row r="124" spans="13:13">
      <c r="M124" s="45" t="s">
        <v>320</v>
      </c>
    </row>
    <row r="125" spans="13:13">
      <c r="M125" s="45" t="s">
        <v>321</v>
      </c>
    </row>
    <row r="126" spans="13:13" ht="30">
      <c r="M126" s="97" t="s">
        <v>322</v>
      </c>
    </row>
    <row r="127" spans="13:13" ht="30">
      <c r="M127" s="95" t="s">
        <v>323</v>
      </c>
    </row>
    <row r="128" spans="13:13">
      <c r="M128" s="92" t="s">
        <v>324</v>
      </c>
    </row>
    <row r="129" spans="13:13">
      <c r="M129" s="96" t="s">
        <v>325</v>
      </c>
    </row>
    <row r="130" spans="13:13">
      <c r="M130" s="96" t="s">
        <v>326</v>
      </c>
    </row>
    <row r="131" spans="13:13">
      <c r="M131" s="100" t="s">
        <v>369</v>
      </c>
    </row>
    <row r="132" spans="13:13">
      <c r="M132" s="96" t="s">
        <v>327</v>
      </c>
    </row>
    <row r="133" spans="13:13">
      <c r="M133" s="100" t="s">
        <v>370</v>
      </c>
    </row>
    <row r="134" spans="13:13">
      <c r="M134" s="100" t="s">
        <v>371</v>
      </c>
    </row>
    <row r="135" spans="13:13">
      <c r="M135" s="100" t="s">
        <v>376</v>
      </c>
    </row>
    <row r="136" spans="13:13">
      <c r="M136" s="100" t="s">
        <v>372</v>
      </c>
    </row>
    <row r="137" spans="13:13">
      <c r="M137" s="100" t="s">
        <v>373</v>
      </c>
    </row>
    <row r="138" spans="13:13">
      <c r="M138" s="100" t="s">
        <v>374</v>
      </c>
    </row>
    <row r="139" spans="13:13">
      <c r="M139" s="100" t="s">
        <v>375</v>
      </c>
    </row>
    <row r="140" spans="13:13">
      <c r="M140" s="45" t="s">
        <v>169</v>
      </c>
    </row>
    <row r="141" spans="13:13">
      <c r="M141" s="45" t="s">
        <v>170</v>
      </c>
    </row>
    <row r="142" spans="13:13">
      <c r="M142" s="45" t="s">
        <v>364</v>
      </c>
    </row>
    <row r="143" spans="13:13">
      <c r="M143" s="45"/>
    </row>
    <row r="144" spans="13:13">
      <c r="M144" s="45"/>
    </row>
    <row r="145" spans="3:13">
      <c r="M145" t="s">
        <v>162</v>
      </c>
    </row>
    <row r="146" spans="3:13">
      <c r="M146" t="s">
        <v>328</v>
      </c>
    </row>
    <row r="147" spans="3:13" ht="24.75">
      <c r="C147" s="99"/>
      <c r="M147" s="54" t="s">
        <v>329</v>
      </c>
    </row>
    <row r="148" spans="3:13" ht="24.75">
      <c r="C148" s="99"/>
      <c r="M148" s="54" t="s">
        <v>330</v>
      </c>
    </row>
    <row r="149" spans="3:13">
      <c r="M149" s="54" t="s">
        <v>331</v>
      </c>
    </row>
    <row r="150" spans="3:13">
      <c r="M150" s="54" t="s">
        <v>332</v>
      </c>
    </row>
    <row r="151" spans="3:13">
      <c r="M151" s="54" t="s">
        <v>333</v>
      </c>
    </row>
    <row r="152" spans="3:13">
      <c r="M152" t="s">
        <v>171</v>
      </c>
    </row>
    <row r="153" spans="3:13">
      <c r="M153" t="s">
        <v>172</v>
      </c>
    </row>
    <row r="154" spans="3:13">
      <c r="M154" s="45" t="s">
        <v>334</v>
      </c>
    </row>
    <row r="155" spans="3:13">
      <c r="M155" s="45" t="s">
        <v>365</v>
      </c>
    </row>
    <row r="156" spans="3:13">
      <c r="M156" s="45"/>
    </row>
    <row r="157" spans="3:13">
      <c r="M157" t="s">
        <v>163</v>
      </c>
    </row>
    <row r="158" spans="3:13">
      <c r="M158" t="s">
        <v>335</v>
      </c>
    </row>
    <row r="159" spans="3:13">
      <c r="M159" s="94" t="s">
        <v>336</v>
      </c>
    </row>
    <row r="160" spans="3:13">
      <c r="M160" s="94" t="s">
        <v>337</v>
      </c>
    </row>
    <row r="161" spans="13:13">
      <c r="M161" s="98" t="s">
        <v>338</v>
      </c>
    </row>
    <row r="162" spans="13:13">
      <c r="M162" s="98" t="s">
        <v>339</v>
      </c>
    </row>
    <row r="163" spans="13:13">
      <c r="M163" s="98" t="s">
        <v>340</v>
      </c>
    </row>
    <row r="164" spans="13:13">
      <c r="M164" s="98" t="s">
        <v>341</v>
      </c>
    </row>
    <row r="165" spans="13:13">
      <c r="M165" s="98" t="s">
        <v>342</v>
      </c>
    </row>
    <row r="166" spans="13:13">
      <c r="M166" s="93" t="s">
        <v>173</v>
      </c>
    </row>
    <row r="167" spans="13:13">
      <c r="M167" s="93" t="s">
        <v>174</v>
      </c>
    </row>
    <row r="168" spans="13:13">
      <c r="M168" s="93" t="s">
        <v>343</v>
      </c>
    </row>
    <row r="169" spans="13:13">
      <c r="M169" t="s">
        <v>366</v>
      </c>
    </row>
    <row r="171" spans="13:13">
      <c r="M171" s="79"/>
    </row>
    <row r="172" spans="13:13">
      <c r="M172" t="s">
        <v>164</v>
      </c>
    </row>
    <row r="173" spans="13:13">
      <c r="M173" t="s">
        <v>344</v>
      </c>
    </row>
    <row r="174" spans="13:13">
      <c r="M174" s="98" t="s">
        <v>345</v>
      </c>
    </row>
    <row r="175" spans="13:13">
      <c r="M175" s="98" t="s">
        <v>346</v>
      </c>
    </row>
    <row r="176" spans="13:13">
      <c r="M176" s="98" t="s">
        <v>347</v>
      </c>
    </row>
    <row r="177" spans="13:13">
      <c r="M177" s="93" t="s">
        <v>348</v>
      </c>
    </row>
    <row r="178" spans="13:13">
      <c r="M178" s="93" t="s">
        <v>349</v>
      </c>
    </row>
    <row r="179" spans="13:13">
      <c r="M179" s="93" t="s">
        <v>350</v>
      </c>
    </row>
    <row r="180" spans="13:13">
      <c r="M180" s="93" t="s">
        <v>175</v>
      </c>
    </row>
    <row r="181" spans="13:13">
      <c r="M181" s="93" t="s">
        <v>176</v>
      </c>
    </row>
    <row r="182" spans="13:13">
      <c r="M182" t="s">
        <v>367</v>
      </c>
    </row>
    <row r="183" spans="13:13">
      <c r="M183" s="79"/>
    </row>
    <row r="184" spans="13:13">
      <c r="M184" t="s">
        <v>165</v>
      </c>
    </row>
    <row r="185" spans="13:13">
      <c r="M185" t="s">
        <v>351</v>
      </c>
    </row>
    <row r="186" spans="13:13">
      <c r="M186" t="s">
        <v>352</v>
      </c>
    </row>
    <row r="187" spans="13:13">
      <c r="M187" t="s">
        <v>353</v>
      </c>
    </row>
    <row r="188" spans="13:13">
      <c r="M188" t="s">
        <v>354</v>
      </c>
    </row>
    <row r="189" spans="13:13">
      <c r="M189" t="s">
        <v>355</v>
      </c>
    </row>
    <row r="190" spans="13:13">
      <c r="M190" t="s">
        <v>356</v>
      </c>
    </row>
    <row r="191" spans="13:13">
      <c r="M191" t="s">
        <v>357</v>
      </c>
    </row>
    <row r="192" spans="13:13">
      <c r="M192" t="s">
        <v>358</v>
      </c>
    </row>
    <row r="193" spans="13:13">
      <c r="M193" t="s">
        <v>359</v>
      </c>
    </row>
    <row r="194" spans="13:13">
      <c r="M194" t="s">
        <v>360</v>
      </c>
    </row>
    <row r="195" spans="13:13">
      <c r="M195" t="s">
        <v>177</v>
      </c>
    </row>
    <row r="196" spans="13:13">
      <c r="M196" t="s">
        <v>178</v>
      </c>
    </row>
    <row r="197" spans="13:13">
      <c r="M197" t="s">
        <v>361</v>
      </c>
    </row>
    <row r="198" spans="13:13">
      <c r="M198" t="s">
        <v>362</v>
      </c>
    </row>
    <row r="199" spans="13:13">
      <c r="M199" t="s">
        <v>368</v>
      </c>
    </row>
    <row r="205" spans="13:13">
      <c r="M205" s="45"/>
    </row>
    <row r="206" spans="13:13">
      <c r="M206" s="45"/>
    </row>
    <row r="207" spans="13:13">
      <c r="M207" s="45"/>
    </row>
    <row r="208" spans="13:13">
      <c r="M208" s="45"/>
    </row>
    <row r="209" spans="13:13">
      <c r="M209" s="45"/>
    </row>
    <row r="212" spans="13:13">
      <c r="M212" s="54"/>
    </row>
    <row r="213" spans="13:13">
      <c r="M213" s="54"/>
    </row>
    <row r="214" spans="13:13">
      <c r="M214" s="54"/>
    </row>
    <row r="215" spans="13:13">
      <c r="M215" s="54"/>
    </row>
    <row r="216" spans="13:13">
      <c r="M216" s="54"/>
    </row>
    <row r="219" spans="13:13">
      <c r="M219" s="45"/>
    </row>
    <row r="220" spans="13:13">
      <c r="M220" s="45"/>
    </row>
    <row r="221" spans="13:13">
      <c r="M221" s="45"/>
    </row>
    <row r="224" spans="13:13">
      <c r="M224" s="94"/>
    </row>
    <row r="225" spans="13:13">
      <c r="M225" s="94"/>
    </row>
    <row r="226" spans="13:13">
      <c r="M226" s="98"/>
    </row>
    <row r="227" spans="13:13">
      <c r="M227" s="98"/>
    </row>
    <row r="228" spans="13:13">
      <c r="M228" s="98"/>
    </row>
    <row r="229" spans="13:13">
      <c r="M229" s="98"/>
    </row>
    <row r="230" spans="13:13">
      <c r="M230" s="98"/>
    </row>
    <row r="231" spans="13:13">
      <c r="M231" s="93"/>
    </row>
    <row r="232" spans="13:13">
      <c r="M232" s="93"/>
    </row>
    <row r="233" spans="13:13">
      <c r="M233" s="93"/>
    </row>
    <row r="236" spans="13:13">
      <c r="M236" s="79"/>
    </row>
    <row r="239" spans="13:13">
      <c r="M239" s="98"/>
    </row>
    <row r="240" spans="13:13">
      <c r="M240" s="98"/>
    </row>
    <row r="241" spans="13:13">
      <c r="M241" s="98"/>
    </row>
    <row r="242" spans="13:13">
      <c r="M242" s="93"/>
    </row>
    <row r="243" spans="13:13">
      <c r="M243" s="93"/>
    </row>
    <row r="244" spans="13:13">
      <c r="M244" s="93"/>
    </row>
    <row r="245" spans="13:13">
      <c r="M245" s="93"/>
    </row>
    <row r="246" spans="13:13">
      <c r="M246" s="93"/>
    </row>
    <row r="248" spans="13:13">
      <c r="M248" s="79"/>
    </row>
    <row r="265" spans="13:13">
      <c r="M265" s="79"/>
    </row>
  </sheetData>
  <conditionalFormatting sqref="I1:I4">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5</vt:i4>
      </vt:variant>
    </vt:vector>
  </HeadingPairs>
  <TitlesOfParts>
    <vt:vector size="10" baseType="lpstr">
      <vt:lpstr>Zał. 2 - Ryzyko strategiczne</vt:lpstr>
      <vt:lpstr>Zał. 3 - Ryzyko operacyjne</vt:lpstr>
      <vt:lpstr>Zał. 4 Ryzyko projektu</vt:lpstr>
      <vt:lpstr>Materiały</vt:lpstr>
      <vt:lpstr>Dane</vt:lpstr>
      <vt:lpstr>'Zał. 2 - Ryzyko strategiczne'!Obszar_wydruku</vt:lpstr>
      <vt:lpstr>'Zał. 3 - Ryzyko operacyjne'!Obszar_wydruku</vt:lpstr>
      <vt:lpstr>'Zał. 4 Ryzyko projektu'!Obszar_wydruku</vt:lpstr>
      <vt:lpstr>Materiały!OLE_LINK1</vt:lpstr>
      <vt:lpstr>Materiały!OLE_LINK3</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Barbara Litman</dc:creator>
  <cp:lastModifiedBy>Justyna Zaczeniuk</cp:lastModifiedBy>
  <cp:lastPrinted>2021-09-03T09:03:37Z</cp:lastPrinted>
  <dcterms:created xsi:type="dcterms:W3CDTF">2020-08-05T11:16:03Z</dcterms:created>
  <dcterms:modified xsi:type="dcterms:W3CDTF">2025-04-18T06:53:56Z</dcterms:modified>
</cp:coreProperties>
</file>