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bookViews>
    <workbookView xWindow="0" yWindow="0" windowWidth="28800" windowHeight="12555"/>
  </bookViews>
  <sheets>
    <sheet name="Kalkulacj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5" i="1"/>
  <c r="D18" i="1" s="1"/>
  <c r="C24" i="1"/>
  <c r="D20" i="1" l="1"/>
  <c r="D24" i="1" s="1"/>
  <c r="D25" i="1" l="1"/>
  <c r="D26" i="1" s="1"/>
</calcChain>
</file>

<file path=xl/comments1.xml><?xml version="1.0" encoding="utf-8"?>
<comments xmlns="http://schemas.openxmlformats.org/spreadsheetml/2006/main">
  <authors>
    <author>Bożena</author>
    <author>Moczulska Bożena</author>
  </authors>
  <commentList>
    <comment ref="D5" authorId="0" shapeId="0">
      <text>
        <r>
          <rPr>
            <sz val="9"/>
            <color indexed="81"/>
            <rFont val="Tahoma"/>
            <family val="2"/>
            <charset val="238"/>
          </rPr>
          <t xml:space="preserve">
wypełnic tylko białe komórki
</t>
        </r>
      </text>
    </comment>
    <comment ref="D20" authorId="1" shapeId="0">
      <text>
        <r>
          <rPr>
            <sz val="9"/>
            <color indexed="81"/>
            <rFont val="Tahoma"/>
            <family val="2"/>
            <charset val="238"/>
          </rPr>
          <t xml:space="preserve">
Wartość opłat za nieodbyte zajęcia (d*e)</t>
        </r>
      </text>
    </comment>
  </commentList>
</comments>
</file>

<file path=xl/sharedStrings.xml><?xml version="1.0" encoding="utf-8"?>
<sst xmlns="http://schemas.openxmlformats.org/spreadsheetml/2006/main" count="46" uniqueCount="36">
  <si>
    <t xml:space="preserve">                                     Załącznik do Pisma okólnego Nr 80/2018 Rektora PB z dnia 24.01.2018 roku</t>
  </si>
  <si>
    <t>Kalkulator ustalania wysokości zwrotu wniesionych opłat za studia podyplomowe</t>
  </si>
  <si>
    <t>Koszty bezpośrednie w semestrze (a-h)</t>
  </si>
  <si>
    <t>a</t>
  </si>
  <si>
    <t>zawarte umowy zlecenia/dzieło na zajęcia dydaktyczne</t>
  </si>
  <si>
    <t>b</t>
  </si>
  <si>
    <t>ZUS od poz. 1a</t>
  </si>
  <si>
    <t>c</t>
  </si>
  <si>
    <t>koszty usług edukacyjnych (faktury/rachunki)</t>
  </si>
  <si>
    <t>d</t>
  </si>
  <si>
    <t>zawarte umowy zlecenia na obsługę administracyjną</t>
  </si>
  <si>
    <t>e</t>
  </si>
  <si>
    <t>ZUS od poz.1d</t>
  </si>
  <si>
    <t>f</t>
  </si>
  <si>
    <t xml:space="preserve">poniesione koszty za usługi obce </t>
  </si>
  <si>
    <t>g</t>
  </si>
  <si>
    <t>poniesione koszty za materiały</t>
  </si>
  <si>
    <t>h</t>
  </si>
  <si>
    <t>inne koszty udokumentowane</t>
  </si>
  <si>
    <t>Ustalenie kosztu 1 godziny zajęć dydaktycznych</t>
  </si>
  <si>
    <t xml:space="preserve">Koszty bezpośrednie </t>
  </si>
  <si>
    <t>liczba godzin objętych planem studiów w semestrze</t>
  </si>
  <si>
    <t xml:space="preserve">liczba słuchaczy w grupie na dzień uruchomienia studiów </t>
  </si>
  <si>
    <t>stawka za jedną godzinę procesu kształcenia (b/c/a)</t>
  </si>
  <si>
    <t>liczba godzin nieodbytych w semestrze</t>
  </si>
  <si>
    <t>wysokośc potrącenia</t>
  </si>
  <si>
    <t>Rozliczenie ostateczne:</t>
  </si>
  <si>
    <t xml:space="preserve">wysokość należnej opłaty za semestr </t>
  </si>
  <si>
    <t>faktycznie wniesione opłaty za semestr</t>
  </si>
  <si>
    <t>opłata za odbyte zajęcia</t>
  </si>
  <si>
    <t>(-) niedopłata / (+) nadpłata do zwrotu (b-c)</t>
  </si>
  <si>
    <t>Objaśnienia:</t>
  </si>
  <si>
    <t>1.</t>
  </si>
  <si>
    <t>poz.1.a i d - dotyczy wartosci umów zawartych na semestr</t>
  </si>
  <si>
    <t>koszty pozostałe - udokumentowane na podst.faktur/rachunków w wartosci brutto ( tj.z podatkiem VAT)</t>
  </si>
  <si>
    <t>koszty nie obejmują kosztów pośrednich ( narzutów wydziałowych i ogólnouczelnianych)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</si>
</sst>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/>
    <xf numFmtId="4" fontId="2" fillId="2" borderId="2" xfId="0" applyNumberFormat="1" applyFont="1" applyFill="1" applyBorder="1" applyProtection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4" fontId="2" fillId="3" borderId="2" xfId="0" applyNumberFormat="1" applyFont="1" applyFill="1" applyBorder="1"/>
    <xf numFmtId="4" fontId="2" fillId="0" borderId="2" xfId="0" applyNumberFormat="1" applyFont="1" applyFill="1" applyBorder="1" applyProtection="1">
      <protection locked="0"/>
    </xf>
    <xf numFmtId="164" fontId="3" fillId="0" borderId="0" xfId="0" applyNumberFormat="1" applyFont="1"/>
    <xf numFmtId="4" fontId="2" fillId="4" borderId="2" xfId="0" applyNumberFormat="1" applyFont="1" applyFill="1" applyBorder="1"/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/>
    <xf numFmtId="4" fontId="2" fillId="5" borderId="2" xfId="0" applyNumberFormat="1" applyFont="1" applyFill="1" applyBorder="1"/>
    <xf numFmtId="0" fontId="1" fillId="0" borderId="2" xfId="0" applyFont="1" applyBorder="1"/>
    <xf numFmtId="4" fontId="2" fillId="6" borderId="2" xfId="0" applyNumberFormat="1" applyFont="1" applyFill="1" applyBorder="1"/>
    <xf numFmtId="164" fontId="2" fillId="6" borderId="2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31"/>
  <sheetViews>
    <sheetView tabSelected="1" workbookViewId="0">
      <selection activeCell="J10" sqref="J10"/>
    </sheetView>
  </sheetViews>
  <sheetFormatPr defaultColWidth="8.85546875" defaultRowHeight="15.75" x14ac:dyDescent="0.25"/>
  <cols>
    <col min="1" max="1" width="8.85546875" style="2"/>
    <col min="2" max="2" width="4.28515625" style="25" customWidth="1"/>
    <col min="3" max="3" width="50.85546875" style="2" customWidth="1"/>
    <col min="4" max="4" width="12.28515625" style="2" customWidth="1"/>
    <col min="5" max="16384" width="8.85546875" style="2"/>
  </cols>
  <sheetData>
    <row r="2" spans="2:4" ht="41.25" customHeight="1" x14ac:dyDescent="0.25">
      <c r="B2" s="1"/>
      <c r="C2" s="28" t="s">
        <v>0</v>
      </c>
      <c r="D2" s="28"/>
    </row>
    <row r="3" spans="2:4" x14ac:dyDescent="0.25">
      <c r="B3" s="1"/>
      <c r="C3" s="29" t="s">
        <v>1</v>
      </c>
      <c r="D3" s="3"/>
    </row>
    <row r="4" spans="2:4" x14ac:dyDescent="0.25">
      <c r="B4" s="1"/>
      <c r="C4" s="30"/>
      <c r="D4" s="3"/>
    </row>
    <row r="5" spans="2:4" x14ac:dyDescent="0.25">
      <c r="B5" s="4">
        <v>1</v>
      </c>
      <c r="C5" s="5" t="s">
        <v>2</v>
      </c>
      <c r="D5" s="6">
        <f>SUM(D6:D13)</f>
        <v>0</v>
      </c>
    </row>
    <row r="6" spans="2:4" x14ac:dyDescent="0.25">
      <c r="B6" s="7" t="s">
        <v>3</v>
      </c>
      <c r="C6" s="8" t="s">
        <v>4</v>
      </c>
      <c r="D6" s="9"/>
    </row>
    <row r="7" spans="2:4" x14ac:dyDescent="0.25">
      <c r="B7" s="7" t="s">
        <v>5</v>
      </c>
      <c r="C7" s="8" t="s">
        <v>6</v>
      </c>
      <c r="D7" s="9"/>
    </row>
    <row r="8" spans="2:4" x14ac:dyDescent="0.25">
      <c r="B8" s="7" t="s">
        <v>7</v>
      </c>
      <c r="C8" s="8" t="s">
        <v>8</v>
      </c>
      <c r="D8" s="9"/>
    </row>
    <row r="9" spans="2:4" x14ac:dyDescent="0.25">
      <c r="B9" s="10" t="s">
        <v>9</v>
      </c>
      <c r="C9" s="11" t="s">
        <v>10</v>
      </c>
      <c r="D9" s="9"/>
    </row>
    <row r="10" spans="2:4" x14ac:dyDescent="0.25">
      <c r="B10" s="7" t="s">
        <v>11</v>
      </c>
      <c r="C10" s="11" t="s">
        <v>12</v>
      </c>
      <c r="D10" s="9"/>
    </row>
    <row r="11" spans="2:4" x14ac:dyDescent="0.25">
      <c r="B11" s="7" t="s">
        <v>13</v>
      </c>
      <c r="C11" s="11" t="s">
        <v>14</v>
      </c>
      <c r="D11" s="9"/>
    </row>
    <row r="12" spans="2:4" x14ac:dyDescent="0.25">
      <c r="B12" s="7" t="s">
        <v>15</v>
      </c>
      <c r="C12" s="11" t="s">
        <v>16</v>
      </c>
      <c r="D12" s="9"/>
    </row>
    <row r="13" spans="2:4" x14ac:dyDescent="0.25">
      <c r="B13" s="10" t="s">
        <v>17</v>
      </c>
      <c r="C13" s="11" t="s">
        <v>18</v>
      </c>
      <c r="D13" s="9"/>
    </row>
    <row r="14" spans="2:4" x14ac:dyDescent="0.25">
      <c r="B14" s="12">
        <v>2</v>
      </c>
      <c r="C14" s="5" t="s">
        <v>19</v>
      </c>
      <c r="D14" s="13"/>
    </row>
    <row r="15" spans="2:4" x14ac:dyDescent="0.25">
      <c r="B15" s="14" t="s">
        <v>3</v>
      </c>
      <c r="C15" s="8" t="s">
        <v>20</v>
      </c>
      <c r="D15" s="15">
        <f>D5</f>
        <v>0</v>
      </c>
    </row>
    <row r="16" spans="2:4" x14ac:dyDescent="0.25">
      <c r="B16" s="14" t="s">
        <v>5</v>
      </c>
      <c r="C16" s="8" t="s">
        <v>21</v>
      </c>
      <c r="D16" s="9"/>
    </row>
    <row r="17" spans="2:8" x14ac:dyDescent="0.25">
      <c r="B17" s="14" t="s">
        <v>7</v>
      </c>
      <c r="C17" s="8" t="s">
        <v>22</v>
      </c>
      <c r="D17" s="16"/>
    </row>
    <row r="18" spans="2:8" x14ac:dyDescent="0.25">
      <c r="B18" s="14" t="s">
        <v>9</v>
      </c>
      <c r="C18" s="8" t="s">
        <v>23</v>
      </c>
      <c r="D18" s="13" t="e">
        <f>D15/D16/D17</f>
        <v>#DIV/0!</v>
      </c>
    </row>
    <row r="19" spans="2:8" x14ac:dyDescent="0.25">
      <c r="B19" s="14" t="s">
        <v>11</v>
      </c>
      <c r="C19" s="8" t="s">
        <v>24</v>
      </c>
      <c r="D19" s="16"/>
      <c r="F19" s="17"/>
    </row>
    <row r="20" spans="2:8" x14ac:dyDescent="0.25">
      <c r="B20" s="14" t="s">
        <v>13</v>
      </c>
      <c r="C20" s="8" t="s">
        <v>25</v>
      </c>
      <c r="D20" s="18" t="e">
        <f>D18*D19</f>
        <v>#DIV/0!</v>
      </c>
    </row>
    <row r="21" spans="2:8" x14ac:dyDescent="0.25">
      <c r="B21" s="19">
        <v>3</v>
      </c>
      <c r="C21" s="20" t="s">
        <v>26</v>
      </c>
      <c r="D21" s="21"/>
    </row>
    <row r="22" spans="2:8" x14ac:dyDescent="0.25">
      <c r="B22" s="10" t="s">
        <v>3</v>
      </c>
      <c r="C22" s="11" t="s">
        <v>27</v>
      </c>
      <c r="D22" s="16"/>
    </row>
    <row r="23" spans="2:8" x14ac:dyDescent="0.25">
      <c r="B23" s="7" t="s">
        <v>5</v>
      </c>
      <c r="C23" s="8" t="s">
        <v>28</v>
      </c>
      <c r="D23" s="9"/>
    </row>
    <row r="24" spans="2:8" x14ac:dyDescent="0.25">
      <c r="B24" s="7" t="s">
        <v>7</v>
      </c>
      <c r="C24" s="22" t="str">
        <f>C20</f>
        <v>wysokośc potrącenia</v>
      </c>
      <c r="D24" s="23" t="e">
        <f>D20</f>
        <v>#DIV/0!</v>
      </c>
    </row>
    <row r="25" spans="2:8" hidden="1" x14ac:dyDescent="0.25">
      <c r="B25" s="7"/>
      <c r="C25" s="22" t="s">
        <v>29</v>
      </c>
      <c r="D25" s="23" t="e">
        <f>D22-D20</f>
        <v>#DIV/0!</v>
      </c>
    </row>
    <row r="26" spans="2:8" x14ac:dyDescent="0.25">
      <c r="B26" s="7" t="s">
        <v>9</v>
      </c>
      <c r="C26" s="8" t="s">
        <v>30</v>
      </c>
      <c r="D26" s="24" t="e">
        <f>D23-D25</f>
        <v>#DIV/0!</v>
      </c>
    </row>
    <row r="28" spans="2:8" x14ac:dyDescent="0.25">
      <c r="B28" s="25" t="s">
        <v>31</v>
      </c>
    </row>
    <row r="29" spans="2:8" x14ac:dyDescent="0.25">
      <c r="B29" s="26" t="s">
        <v>32</v>
      </c>
      <c r="C29" s="27" t="s">
        <v>33</v>
      </c>
      <c r="D29" s="27"/>
      <c r="E29" s="27"/>
      <c r="F29" s="27"/>
      <c r="G29" s="27"/>
      <c r="H29" s="27"/>
    </row>
    <row r="30" spans="2:8" x14ac:dyDescent="0.25">
      <c r="B30" s="26">
        <v>2</v>
      </c>
      <c r="C30" s="27" t="s">
        <v>34</v>
      </c>
      <c r="D30" s="27"/>
      <c r="E30" s="27"/>
      <c r="F30" s="27"/>
      <c r="G30" s="27"/>
      <c r="H30" s="27"/>
    </row>
    <row r="31" spans="2:8" x14ac:dyDescent="0.25">
      <c r="B31" s="26">
        <v>3</v>
      </c>
      <c r="C31" s="27" t="s">
        <v>35</v>
      </c>
      <c r="D31" s="27"/>
      <c r="E31" s="27"/>
      <c r="F31" s="27"/>
      <c r="G31" s="27"/>
      <c r="H31" s="27"/>
    </row>
  </sheetData>
  <sheetProtection algorithmName="SHA-512" hashValue="1TcJFs6OTuAKMsBk9Xogaa811C+Zm7jr/VxI4vlkY3Cl7sG4BptxAO+NYLXSHhc8ST30XtuN9jjgr6xMd5iSrQ==" saltValue="FoZQoZRzRujapUqJ19ty0g==" spinCount="100000" sheet="1" objects="1" scenarios="1"/>
  <mergeCells count="2">
    <mergeCell ref="C2:D2"/>
    <mergeCell ref="C3:C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Moczulska Bożena</dc:creator>
  <cp:lastModifiedBy>Adam</cp:lastModifiedBy>
  <dcterms:created xsi:type="dcterms:W3CDTF">2018-04-13T06:12:57Z</dcterms:created>
  <dcterms:modified xsi:type="dcterms:W3CDTF">2018-11-21T12:16:42Z</dcterms:modified>
</cp:coreProperties>
</file>