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ajurek\Desktop\"/>
    </mc:Choice>
  </mc:AlternateContent>
  <xr:revisionPtr revIDLastSave="0" documentId="8_{561266C5-8B54-4E11-B48D-23FE0D54C90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zęść 1 Materiały instalacyjne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34" i="1" l="1"/>
  <c r="H739" i="1" l="1"/>
  <c r="H638" i="1"/>
  <c r="H404" i="1"/>
  <c r="A404" i="1"/>
  <c r="A403" i="1"/>
  <c r="H403" i="1"/>
  <c r="H368" i="1"/>
  <c r="H367" i="1"/>
  <c r="A368" i="1"/>
  <c r="A367" i="1"/>
  <c r="H366" i="1"/>
  <c r="A366" i="1"/>
  <c r="H365" i="1"/>
  <c r="A365" i="1"/>
  <c r="H364" i="1"/>
  <c r="A364" i="1"/>
  <c r="H363" i="1"/>
  <c r="A363" i="1"/>
  <c r="H286" i="1"/>
  <c r="H257" i="1"/>
  <c r="A257" i="1"/>
  <c r="H255" i="1"/>
  <c r="H256" i="1"/>
  <c r="H254" i="1"/>
  <c r="A254" i="1"/>
  <c r="A255" i="1"/>
  <c r="A256" i="1"/>
  <c r="H750" i="1"/>
  <c r="A750" i="1"/>
  <c r="H442" i="1"/>
  <c r="H440" i="1"/>
  <c r="A734" i="1"/>
  <c r="H733" i="1"/>
  <c r="A733" i="1"/>
  <c r="A442" i="1"/>
  <c r="A440" i="1"/>
  <c r="H101" i="1" l="1"/>
  <c r="A101" i="1"/>
  <c r="H245" i="1"/>
  <c r="A245" i="1"/>
  <c r="H437" i="1"/>
  <c r="A437" i="1"/>
  <c r="H438" i="1"/>
  <c r="A438" i="1"/>
  <c r="A638" i="1"/>
  <c r="H618" i="1"/>
  <c r="A618" i="1"/>
  <c r="H590" i="1"/>
  <c r="A590" i="1"/>
  <c r="H517" i="1"/>
  <c r="A517" i="1"/>
  <c r="H244" i="1"/>
  <c r="A244" i="1"/>
  <c r="H246" i="1"/>
  <c r="A246" i="1"/>
  <c r="H107" i="1"/>
  <c r="A107" i="1"/>
  <c r="H754" i="1"/>
  <c r="A754" i="1"/>
  <c r="H794" i="1"/>
  <c r="A794" i="1"/>
  <c r="H497" i="1"/>
  <c r="H495" i="1"/>
  <c r="H496" i="1"/>
  <c r="H498" i="1"/>
  <c r="H461" i="1"/>
  <c r="H381" i="1"/>
  <c r="H380" i="1"/>
  <c r="H378" i="1"/>
  <c r="H377" i="1"/>
  <c r="H346" i="1"/>
  <c r="H326" i="1"/>
  <c r="H298" i="1"/>
  <c r="H177" i="1"/>
  <c r="H89" i="1"/>
  <c r="H88" i="1"/>
  <c r="H87" i="1"/>
  <c r="H86" i="1"/>
  <c r="H85" i="1"/>
  <c r="H84" i="1"/>
  <c r="H83" i="1"/>
  <c r="H804" i="1"/>
  <c r="H712" i="1"/>
  <c r="H711" i="1"/>
  <c r="H710" i="1"/>
  <c r="H709" i="1"/>
  <c r="H708" i="1"/>
  <c r="H707" i="1"/>
  <c r="H600" i="1"/>
  <c r="H454" i="1"/>
  <c r="H449" i="1"/>
  <c r="H441" i="1"/>
  <c r="H439" i="1"/>
  <c r="H432" i="1"/>
  <c r="H431" i="1"/>
  <c r="H414" i="1"/>
  <c r="H409" i="1"/>
  <c r="H419" i="1"/>
  <c r="H428" i="1"/>
  <c r="H427" i="1"/>
  <c r="H426" i="1"/>
  <c r="H592" i="1"/>
  <c r="A592" i="1"/>
  <c r="H651" i="1"/>
  <c r="A651" i="1"/>
  <c r="A177" i="1"/>
  <c r="A346" i="1"/>
  <c r="A600" i="1"/>
  <c r="A286" i="1"/>
  <c r="A804" i="1"/>
  <c r="A497" i="1"/>
  <c r="A498" i="1"/>
  <c r="A496" i="1"/>
  <c r="A495" i="1"/>
  <c r="A87" i="1"/>
  <c r="A88" i="1"/>
  <c r="A89" i="1"/>
  <c r="A83" i="1"/>
  <c r="A84" i="1"/>
  <c r="A85" i="1"/>
  <c r="A86" i="1"/>
  <c r="H644" i="1"/>
  <c r="A644" i="1"/>
  <c r="A707" i="1"/>
  <c r="A708" i="1"/>
  <c r="A709" i="1"/>
  <c r="A710" i="1"/>
  <c r="A711" i="1"/>
  <c r="A712" i="1"/>
  <c r="A739" i="1"/>
  <c r="A326" i="1"/>
  <c r="A298" i="1"/>
  <c r="A441" i="1"/>
  <c r="A439" i="1"/>
  <c r="A454" i="1"/>
  <c r="A428" i="1"/>
  <c r="A432" i="1"/>
  <c r="A431" i="1"/>
  <c r="A449" i="1"/>
  <c r="A461" i="1"/>
  <c r="A427" i="1"/>
  <c r="A426" i="1"/>
  <c r="A419" i="1"/>
  <c r="A414" i="1"/>
  <c r="A409" i="1"/>
  <c r="A381" i="1"/>
  <c r="A380" i="1"/>
  <c r="A378" i="1" l="1"/>
  <c r="A377" i="1"/>
  <c r="H387" i="1"/>
  <c r="A387" i="1"/>
  <c r="H385" i="1"/>
  <c r="A385" i="1"/>
  <c r="H391" i="1"/>
  <c r="A391" i="1"/>
  <c r="H341" i="1"/>
  <c r="A341" i="1"/>
  <c r="H6" i="1"/>
  <c r="H7" i="1"/>
  <c r="H819" i="1"/>
  <c r="A819" i="1"/>
  <c r="H818" i="1"/>
  <c r="A818" i="1"/>
  <c r="H817" i="1"/>
  <c r="A817" i="1"/>
  <c r="H816" i="1"/>
  <c r="A816" i="1"/>
  <c r="H815" i="1"/>
  <c r="A815" i="1"/>
  <c r="H814" i="1"/>
  <c r="A814" i="1"/>
  <c r="H813" i="1"/>
  <c r="A813" i="1"/>
  <c r="H812" i="1"/>
  <c r="A812" i="1"/>
  <c r="H811" i="1"/>
  <c r="A811" i="1"/>
  <c r="H810" i="1"/>
  <c r="A810" i="1"/>
  <c r="H809" i="1"/>
  <c r="A809" i="1"/>
  <c r="H808" i="1"/>
  <c r="A808" i="1"/>
  <c r="H807" i="1"/>
  <c r="A807" i="1"/>
  <c r="H806" i="1"/>
  <c r="A806" i="1"/>
  <c r="H805" i="1"/>
  <c r="A805" i="1"/>
  <c r="H803" i="1"/>
  <c r="A803" i="1"/>
  <c r="H802" i="1"/>
  <c r="A802" i="1"/>
  <c r="H801" i="1"/>
  <c r="A801" i="1"/>
  <c r="H800" i="1"/>
  <c r="A800" i="1"/>
  <c r="H799" i="1"/>
  <c r="A799" i="1"/>
  <c r="H798" i="1"/>
  <c r="A798" i="1"/>
  <c r="H797" i="1"/>
  <c r="A797" i="1"/>
  <c r="H796" i="1"/>
  <c r="A796" i="1"/>
  <c r="H795" i="1"/>
  <c r="A795" i="1"/>
  <c r="H793" i="1"/>
  <c r="A793" i="1"/>
  <c r="H792" i="1"/>
  <c r="A792" i="1"/>
  <c r="H791" i="1"/>
  <c r="A791" i="1"/>
  <c r="H790" i="1"/>
  <c r="A790" i="1"/>
  <c r="H789" i="1"/>
  <c r="A789" i="1"/>
  <c r="H788" i="1"/>
  <c r="A788" i="1"/>
  <c r="H787" i="1"/>
  <c r="A787" i="1"/>
  <c r="H786" i="1"/>
  <c r="A786" i="1"/>
  <c r="H785" i="1"/>
  <c r="A785" i="1"/>
  <c r="H784" i="1"/>
  <c r="A784" i="1"/>
  <c r="H783" i="1"/>
  <c r="A783" i="1"/>
  <c r="H782" i="1"/>
  <c r="A782" i="1"/>
  <c r="H781" i="1"/>
  <c r="A781" i="1"/>
  <c r="H780" i="1"/>
  <c r="A780" i="1"/>
  <c r="H779" i="1"/>
  <c r="A779" i="1"/>
  <c r="H778" i="1"/>
  <c r="A778" i="1"/>
  <c r="H777" i="1"/>
  <c r="A777" i="1"/>
  <c r="H776" i="1"/>
  <c r="A776" i="1"/>
  <c r="H775" i="1"/>
  <c r="A775" i="1"/>
  <c r="H774" i="1"/>
  <c r="A774" i="1"/>
  <c r="H773" i="1"/>
  <c r="A773" i="1"/>
  <c r="H772" i="1"/>
  <c r="A772" i="1"/>
  <c r="H771" i="1"/>
  <c r="A771" i="1"/>
  <c r="H770" i="1"/>
  <c r="A770" i="1"/>
  <c r="H769" i="1"/>
  <c r="A769" i="1"/>
  <c r="H768" i="1"/>
  <c r="A768" i="1"/>
  <c r="H767" i="1"/>
  <c r="A767" i="1"/>
  <c r="H766" i="1"/>
  <c r="A766" i="1"/>
  <c r="H765" i="1"/>
  <c r="A765" i="1"/>
  <c r="H764" i="1"/>
  <c r="A764" i="1"/>
  <c r="H763" i="1"/>
  <c r="A763" i="1"/>
  <c r="H762" i="1"/>
  <c r="A762" i="1"/>
  <c r="H761" i="1"/>
  <c r="A761" i="1"/>
  <c r="H760" i="1"/>
  <c r="A760" i="1"/>
  <c r="H759" i="1"/>
  <c r="A759" i="1"/>
  <c r="H758" i="1"/>
  <c r="A758" i="1"/>
  <c r="H757" i="1"/>
  <c r="A757" i="1"/>
  <c r="H756" i="1"/>
  <c r="A756" i="1"/>
  <c r="H755" i="1"/>
  <c r="A755" i="1"/>
  <c r="H753" i="1"/>
  <c r="A753" i="1"/>
  <c r="H752" i="1"/>
  <c r="A752" i="1"/>
  <c r="H751" i="1"/>
  <c r="A751" i="1"/>
  <c r="H749" i="1"/>
  <c r="A749" i="1"/>
  <c r="H748" i="1"/>
  <c r="A748" i="1"/>
  <c r="H747" i="1"/>
  <c r="A747" i="1"/>
  <c r="H746" i="1"/>
  <c r="A746" i="1"/>
  <c r="H745" i="1"/>
  <c r="A745" i="1"/>
  <c r="H744" i="1"/>
  <c r="A744" i="1"/>
  <c r="H743" i="1"/>
  <c r="A743" i="1"/>
  <c r="H742" i="1"/>
  <c r="A742" i="1"/>
  <c r="H741" i="1"/>
  <c r="A741" i="1"/>
  <c r="H740" i="1"/>
  <c r="A740" i="1"/>
  <c r="H738" i="1"/>
  <c r="A738" i="1"/>
  <c r="H737" i="1"/>
  <c r="A737" i="1"/>
  <c r="H736" i="1"/>
  <c r="A736" i="1"/>
  <c r="H735" i="1"/>
  <c r="A735" i="1"/>
  <c r="H732" i="1"/>
  <c r="A732" i="1"/>
  <c r="H731" i="1"/>
  <c r="A731" i="1"/>
  <c r="H730" i="1"/>
  <c r="A730" i="1"/>
  <c r="H729" i="1"/>
  <c r="A729" i="1"/>
  <c r="H728" i="1"/>
  <c r="A728" i="1"/>
  <c r="H727" i="1"/>
  <c r="A727" i="1"/>
  <c r="H726" i="1"/>
  <c r="A726" i="1"/>
  <c r="H725" i="1"/>
  <c r="A725" i="1"/>
  <c r="H724" i="1"/>
  <c r="A724" i="1"/>
  <c r="H723" i="1"/>
  <c r="A723" i="1"/>
  <c r="H722" i="1"/>
  <c r="A722" i="1"/>
  <c r="H721" i="1"/>
  <c r="A721" i="1"/>
  <c r="H720" i="1"/>
  <c r="A720" i="1"/>
  <c r="H719" i="1"/>
  <c r="A719" i="1"/>
  <c r="H718" i="1"/>
  <c r="A718" i="1"/>
  <c r="H717" i="1"/>
  <c r="A717" i="1"/>
  <c r="H716" i="1"/>
  <c r="A716" i="1"/>
  <c r="H715" i="1"/>
  <c r="A715" i="1"/>
  <c r="H714" i="1"/>
  <c r="A714" i="1"/>
  <c r="H713" i="1"/>
  <c r="A713" i="1"/>
  <c r="H706" i="1"/>
  <c r="A706" i="1"/>
  <c r="H705" i="1"/>
  <c r="A705" i="1"/>
  <c r="H704" i="1"/>
  <c r="A704" i="1"/>
  <c r="H703" i="1"/>
  <c r="A703" i="1"/>
  <c r="H702" i="1"/>
  <c r="A702" i="1"/>
  <c r="H701" i="1"/>
  <c r="A701" i="1"/>
  <c r="H700" i="1"/>
  <c r="A700" i="1"/>
  <c r="H699" i="1"/>
  <c r="A699" i="1"/>
  <c r="H698" i="1"/>
  <c r="A698" i="1"/>
  <c r="H697" i="1"/>
  <c r="A697" i="1"/>
  <c r="H696" i="1"/>
  <c r="A696" i="1"/>
  <c r="H695" i="1"/>
  <c r="A695" i="1"/>
  <c r="H694" i="1"/>
  <c r="A694" i="1"/>
  <c r="H693" i="1"/>
  <c r="A693" i="1"/>
  <c r="H692" i="1"/>
  <c r="A692" i="1"/>
  <c r="H691" i="1"/>
  <c r="A691" i="1"/>
  <c r="H690" i="1"/>
  <c r="A690" i="1"/>
  <c r="H689" i="1"/>
  <c r="A689" i="1"/>
  <c r="H688" i="1"/>
  <c r="A688" i="1"/>
  <c r="H687" i="1"/>
  <c r="A687" i="1"/>
  <c r="H686" i="1"/>
  <c r="A686" i="1"/>
  <c r="H685" i="1"/>
  <c r="A685" i="1"/>
  <c r="H684" i="1"/>
  <c r="A684" i="1"/>
  <c r="H683" i="1"/>
  <c r="A683" i="1"/>
  <c r="H682" i="1"/>
  <c r="A682" i="1"/>
  <c r="H681" i="1"/>
  <c r="A681" i="1"/>
  <c r="H680" i="1"/>
  <c r="A680" i="1"/>
  <c r="H679" i="1"/>
  <c r="A679" i="1"/>
  <c r="H678" i="1"/>
  <c r="A678" i="1"/>
  <c r="H677" i="1"/>
  <c r="A677" i="1"/>
  <c r="H676" i="1"/>
  <c r="A676" i="1"/>
  <c r="H675" i="1"/>
  <c r="A675" i="1"/>
  <c r="H674" i="1"/>
  <c r="A674" i="1"/>
  <c r="H673" i="1"/>
  <c r="A673" i="1"/>
  <c r="H672" i="1"/>
  <c r="A672" i="1"/>
  <c r="H671" i="1"/>
  <c r="A671" i="1"/>
  <c r="H670" i="1"/>
  <c r="A670" i="1"/>
  <c r="H669" i="1"/>
  <c r="A669" i="1"/>
  <c r="H668" i="1"/>
  <c r="A668" i="1"/>
  <c r="H667" i="1"/>
  <c r="A667" i="1"/>
  <c r="H666" i="1"/>
  <c r="A666" i="1"/>
  <c r="H665" i="1"/>
  <c r="A665" i="1"/>
  <c r="H664" i="1"/>
  <c r="A664" i="1"/>
  <c r="H663" i="1"/>
  <c r="A663" i="1"/>
  <c r="H662" i="1"/>
  <c r="A662" i="1"/>
  <c r="H661" i="1"/>
  <c r="A661" i="1"/>
  <c r="H660" i="1"/>
  <c r="A660" i="1"/>
  <c r="H659" i="1"/>
  <c r="A659" i="1"/>
  <c r="H658" i="1"/>
  <c r="A658" i="1"/>
  <c r="H657" i="1"/>
  <c r="A657" i="1"/>
  <c r="H656" i="1"/>
  <c r="A656" i="1"/>
  <c r="H655" i="1"/>
  <c r="A655" i="1"/>
  <c r="H654" i="1"/>
  <c r="A654" i="1"/>
  <c r="H653" i="1"/>
  <c r="A653" i="1"/>
  <c r="H652" i="1"/>
  <c r="A652" i="1"/>
  <c r="H650" i="1"/>
  <c r="A650" i="1"/>
  <c r="H649" i="1"/>
  <c r="A649" i="1"/>
  <c r="H648" i="1"/>
  <c r="A648" i="1"/>
  <c r="H647" i="1"/>
  <c r="A647" i="1"/>
  <c r="H646" i="1"/>
  <c r="A646" i="1"/>
  <c r="H645" i="1"/>
  <c r="A645" i="1"/>
  <c r="H643" i="1"/>
  <c r="A643" i="1"/>
  <c r="H642" i="1"/>
  <c r="A642" i="1"/>
  <c r="H641" i="1"/>
  <c r="A641" i="1"/>
  <c r="H640" i="1"/>
  <c r="A640" i="1"/>
  <c r="H639" i="1"/>
  <c r="A639" i="1"/>
  <c r="H637" i="1"/>
  <c r="A637" i="1"/>
  <c r="H636" i="1"/>
  <c r="A636" i="1"/>
  <c r="H635" i="1"/>
  <c r="A635" i="1"/>
  <c r="H634" i="1"/>
  <c r="A634" i="1"/>
  <c r="H633" i="1"/>
  <c r="A633" i="1"/>
  <c r="H632" i="1"/>
  <c r="A632" i="1"/>
  <c r="H631" i="1"/>
  <c r="A631" i="1"/>
  <c r="H630" i="1"/>
  <c r="A630" i="1"/>
  <c r="H629" i="1"/>
  <c r="A629" i="1"/>
  <c r="H628" i="1"/>
  <c r="A628" i="1"/>
  <c r="H627" i="1"/>
  <c r="A627" i="1"/>
  <c r="H626" i="1"/>
  <c r="A626" i="1"/>
  <c r="H625" i="1"/>
  <c r="A625" i="1"/>
  <c r="H624" i="1"/>
  <c r="A624" i="1"/>
  <c r="H623" i="1"/>
  <c r="A623" i="1"/>
  <c r="H622" i="1"/>
  <c r="A622" i="1"/>
  <c r="H621" i="1"/>
  <c r="A621" i="1"/>
  <c r="H620" i="1"/>
  <c r="A620" i="1"/>
  <c r="H619" i="1"/>
  <c r="A619" i="1"/>
  <c r="H617" i="1"/>
  <c r="A617" i="1"/>
  <c r="H616" i="1"/>
  <c r="A616" i="1"/>
  <c r="H615" i="1"/>
  <c r="A615" i="1"/>
  <c r="H614" i="1"/>
  <c r="A614" i="1"/>
  <c r="H613" i="1"/>
  <c r="A613" i="1"/>
  <c r="H612" i="1"/>
  <c r="A612" i="1"/>
  <c r="H611" i="1"/>
  <c r="A611" i="1"/>
  <c r="H610" i="1"/>
  <c r="A610" i="1"/>
  <c r="H609" i="1"/>
  <c r="A609" i="1"/>
  <c r="H608" i="1"/>
  <c r="A608" i="1"/>
  <c r="H607" i="1"/>
  <c r="A607" i="1"/>
  <c r="H606" i="1"/>
  <c r="A606" i="1"/>
  <c r="H605" i="1"/>
  <c r="A605" i="1"/>
  <c r="H604" i="1"/>
  <c r="A604" i="1"/>
  <c r="H603" i="1"/>
  <c r="A603" i="1"/>
  <c r="H602" i="1"/>
  <c r="A602" i="1"/>
  <c r="H601" i="1"/>
  <c r="A601" i="1"/>
  <c r="H599" i="1"/>
  <c r="A599" i="1"/>
  <c r="H598" i="1"/>
  <c r="A598" i="1"/>
  <c r="H597" i="1"/>
  <c r="A597" i="1"/>
  <c r="H596" i="1"/>
  <c r="A596" i="1"/>
  <c r="H595" i="1"/>
  <c r="A595" i="1"/>
  <c r="H594" i="1"/>
  <c r="A594" i="1"/>
  <c r="H593" i="1"/>
  <c r="A593" i="1"/>
  <c r="H591" i="1"/>
  <c r="A591" i="1"/>
  <c r="H589" i="1"/>
  <c r="A589" i="1"/>
  <c r="H588" i="1"/>
  <c r="A588" i="1"/>
  <c r="H587" i="1"/>
  <c r="A587" i="1"/>
  <c r="H586" i="1"/>
  <c r="A586" i="1"/>
  <c r="H585" i="1"/>
  <c r="A585" i="1"/>
  <c r="H584" i="1"/>
  <c r="A584" i="1"/>
  <c r="H583" i="1"/>
  <c r="A583" i="1"/>
  <c r="H582" i="1"/>
  <c r="A582" i="1"/>
  <c r="H581" i="1"/>
  <c r="A581" i="1"/>
  <c r="H580" i="1"/>
  <c r="A580" i="1"/>
  <c r="H579" i="1"/>
  <c r="A579" i="1"/>
  <c r="H578" i="1"/>
  <c r="A578" i="1"/>
  <c r="H577" i="1"/>
  <c r="A577" i="1"/>
  <c r="H576" i="1"/>
  <c r="A576" i="1"/>
  <c r="H575" i="1"/>
  <c r="A575" i="1"/>
  <c r="H574" i="1"/>
  <c r="A574" i="1"/>
  <c r="H573" i="1"/>
  <c r="A573" i="1"/>
  <c r="H572" i="1"/>
  <c r="A572" i="1"/>
  <c r="H571" i="1"/>
  <c r="A571" i="1"/>
  <c r="H570" i="1"/>
  <c r="A570" i="1"/>
  <c r="H569" i="1"/>
  <c r="A569" i="1"/>
  <c r="H568" i="1"/>
  <c r="A568" i="1"/>
  <c r="H567" i="1"/>
  <c r="A567" i="1"/>
  <c r="H566" i="1"/>
  <c r="A566" i="1"/>
  <c r="H565" i="1"/>
  <c r="A565" i="1"/>
  <c r="H564" i="1"/>
  <c r="A564" i="1"/>
  <c r="H563" i="1"/>
  <c r="A563" i="1"/>
  <c r="H562" i="1"/>
  <c r="A562" i="1"/>
  <c r="H561" i="1"/>
  <c r="A561" i="1"/>
  <c r="H560" i="1"/>
  <c r="A560" i="1"/>
  <c r="H559" i="1"/>
  <c r="A559" i="1"/>
  <c r="H558" i="1"/>
  <c r="A558" i="1"/>
  <c r="H557" i="1"/>
  <c r="A557" i="1"/>
  <c r="H556" i="1"/>
  <c r="A556" i="1"/>
  <c r="H555" i="1"/>
  <c r="A555" i="1"/>
  <c r="H554" i="1"/>
  <c r="A554" i="1"/>
  <c r="H553" i="1"/>
  <c r="A553" i="1"/>
  <c r="H552" i="1"/>
  <c r="A552" i="1"/>
  <c r="H551" i="1"/>
  <c r="A551" i="1"/>
  <c r="H550" i="1"/>
  <c r="A550" i="1"/>
  <c r="H549" i="1"/>
  <c r="A549" i="1"/>
  <c r="H548" i="1"/>
  <c r="A548" i="1"/>
  <c r="H547" i="1"/>
  <c r="A547" i="1"/>
  <c r="H546" i="1"/>
  <c r="A546" i="1"/>
  <c r="H545" i="1"/>
  <c r="A545" i="1"/>
  <c r="H544" i="1"/>
  <c r="A544" i="1"/>
  <c r="H543" i="1"/>
  <c r="A543" i="1"/>
  <c r="H542" i="1"/>
  <c r="A542" i="1"/>
  <c r="H541" i="1"/>
  <c r="A541" i="1"/>
  <c r="H540" i="1"/>
  <c r="A540" i="1"/>
  <c r="H539" i="1"/>
  <c r="A539" i="1"/>
  <c r="H538" i="1"/>
  <c r="A538" i="1"/>
  <c r="H537" i="1"/>
  <c r="A537" i="1"/>
  <c r="H536" i="1"/>
  <c r="A536" i="1"/>
  <c r="H535" i="1"/>
  <c r="A535" i="1"/>
  <c r="H534" i="1"/>
  <c r="A534" i="1"/>
  <c r="H533" i="1"/>
  <c r="A533" i="1"/>
  <c r="H532" i="1"/>
  <c r="A532" i="1"/>
  <c r="H531" i="1"/>
  <c r="A531" i="1"/>
  <c r="H530" i="1"/>
  <c r="A530" i="1"/>
  <c r="H529" i="1"/>
  <c r="A529" i="1"/>
  <c r="H528" i="1"/>
  <c r="A528" i="1"/>
  <c r="H527" i="1"/>
  <c r="A527" i="1"/>
  <c r="H526" i="1"/>
  <c r="A526" i="1"/>
  <c r="H525" i="1"/>
  <c r="A525" i="1"/>
  <c r="H524" i="1"/>
  <c r="A524" i="1"/>
  <c r="H523" i="1"/>
  <c r="A523" i="1"/>
  <c r="H522" i="1"/>
  <c r="A522" i="1"/>
  <c r="H521" i="1"/>
  <c r="A521" i="1"/>
  <c r="H520" i="1"/>
  <c r="A520" i="1"/>
  <c r="H519" i="1"/>
  <c r="A519" i="1"/>
  <c r="H518" i="1"/>
  <c r="A518" i="1"/>
  <c r="H516" i="1"/>
  <c r="A516" i="1"/>
  <c r="H515" i="1"/>
  <c r="A515" i="1"/>
  <c r="H514" i="1"/>
  <c r="A514" i="1"/>
  <c r="H513" i="1"/>
  <c r="A513" i="1"/>
  <c r="H512" i="1"/>
  <c r="A512" i="1"/>
  <c r="H511" i="1"/>
  <c r="A511" i="1"/>
  <c r="H510" i="1"/>
  <c r="A510" i="1"/>
  <c r="H509" i="1"/>
  <c r="A509" i="1"/>
  <c r="H508" i="1"/>
  <c r="A508" i="1"/>
  <c r="H507" i="1"/>
  <c r="A507" i="1"/>
  <c r="H506" i="1"/>
  <c r="A506" i="1"/>
  <c r="H505" i="1"/>
  <c r="A505" i="1"/>
  <c r="H504" i="1"/>
  <c r="A504" i="1"/>
  <c r="H503" i="1"/>
  <c r="A503" i="1"/>
  <c r="H502" i="1"/>
  <c r="A502" i="1"/>
  <c r="H501" i="1"/>
  <c r="A501" i="1"/>
  <c r="H500" i="1"/>
  <c r="A500" i="1"/>
  <c r="H499" i="1"/>
  <c r="A499" i="1"/>
  <c r="H494" i="1"/>
  <c r="A494" i="1"/>
  <c r="H493" i="1"/>
  <c r="A493" i="1"/>
  <c r="H492" i="1"/>
  <c r="A492" i="1"/>
  <c r="H491" i="1"/>
  <c r="A491" i="1"/>
  <c r="H490" i="1"/>
  <c r="A490" i="1"/>
  <c r="H489" i="1"/>
  <c r="A489" i="1"/>
  <c r="H488" i="1"/>
  <c r="A488" i="1"/>
  <c r="H487" i="1"/>
  <c r="A487" i="1"/>
  <c r="H486" i="1"/>
  <c r="A486" i="1"/>
  <c r="H485" i="1"/>
  <c r="A485" i="1"/>
  <c r="H484" i="1"/>
  <c r="A484" i="1"/>
  <c r="H483" i="1"/>
  <c r="A483" i="1"/>
  <c r="H482" i="1"/>
  <c r="A482" i="1"/>
  <c r="H481" i="1"/>
  <c r="A481" i="1"/>
  <c r="H480" i="1"/>
  <c r="A480" i="1"/>
  <c r="H479" i="1"/>
  <c r="A479" i="1"/>
  <c r="H478" i="1"/>
  <c r="A478" i="1"/>
  <c r="H477" i="1"/>
  <c r="A477" i="1"/>
  <c r="H476" i="1"/>
  <c r="A476" i="1"/>
  <c r="H475" i="1"/>
  <c r="A475" i="1"/>
  <c r="H474" i="1"/>
  <c r="A474" i="1"/>
  <c r="H473" i="1"/>
  <c r="A473" i="1"/>
  <c r="H472" i="1"/>
  <c r="A472" i="1"/>
  <c r="H471" i="1"/>
  <c r="A471" i="1"/>
  <c r="H470" i="1"/>
  <c r="A470" i="1"/>
  <c r="H469" i="1"/>
  <c r="A469" i="1"/>
  <c r="H468" i="1"/>
  <c r="A468" i="1"/>
  <c r="H467" i="1"/>
  <c r="A467" i="1"/>
  <c r="H466" i="1"/>
  <c r="A466" i="1"/>
  <c r="H465" i="1"/>
  <c r="A465" i="1"/>
  <c r="H464" i="1"/>
  <c r="A464" i="1"/>
  <c r="H463" i="1"/>
  <c r="A463" i="1"/>
  <c r="H462" i="1"/>
  <c r="A462" i="1"/>
  <c r="H460" i="1"/>
  <c r="A460" i="1"/>
  <c r="H459" i="1"/>
  <c r="A459" i="1"/>
  <c r="H458" i="1"/>
  <c r="A458" i="1"/>
  <c r="H457" i="1"/>
  <c r="A457" i="1"/>
  <c r="H456" i="1"/>
  <c r="A456" i="1"/>
  <c r="H455" i="1"/>
  <c r="A455" i="1"/>
  <c r="H453" i="1"/>
  <c r="A453" i="1"/>
  <c r="H452" i="1"/>
  <c r="A452" i="1"/>
  <c r="H451" i="1"/>
  <c r="A451" i="1"/>
  <c r="H450" i="1"/>
  <c r="A450" i="1"/>
  <c r="H448" i="1"/>
  <c r="A448" i="1"/>
  <c r="H447" i="1"/>
  <c r="A447" i="1"/>
  <c r="H446" i="1"/>
  <c r="A446" i="1"/>
  <c r="H445" i="1"/>
  <c r="A445" i="1"/>
  <c r="H444" i="1"/>
  <c r="A444" i="1"/>
  <c r="H443" i="1"/>
  <c r="A443" i="1"/>
  <c r="H436" i="1"/>
  <c r="A436" i="1"/>
  <c r="H435" i="1"/>
  <c r="A435" i="1"/>
  <c r="H434" i="1"/>
  <c r="A434" i="1"/>
  <c r="H433" i="1"/>
  <c r="A433" i="1"/>
  <c r="H430" i="1"/>
  <c r="A430" i="1"/>
  <c r="H429" i="1"/>
  <c r="A429" i="1"/>
  <c r="H425" i="1"/>
  <c r="A425" i="1"/>
  <c r="H424" i="1"/>
  <c r="A424" i="1"/>
  <c r="H423" i="1"/>
  <c r="A423" i="1"/>
  <c r="H422" i="1"/>
  <c r="A422" i="1"/>
  <c r="H421" i="1"/>
  <c r="A421" i="1"/>
  <c r="H420" i="1"/>
  <c r="A420" i="1"/>
  <c r="H418" i="1"/>
  <c r="A418" i="1"/>
  <c r="H417" i="1"/>
  <c r="A417" i="1"/>
  <c r="H416" i="1"/>
  <c r="A416" i="1"/>
  <c r="H415" i="1"/>
  <c r="A415" i="1"/>
  <c r="H413" i="1"/>
  <c r="A413" i="1"/>
  <c r="H412" i="1"/>
  <c r="A412" i="1"/>
  <c r="H411" i="1"/>
  <c r="A411" i="1"/>
  <c r="H410" i="1"/>
  <c r="A410" i="1"/>
  <c r="H408" i="1"/>
  <c r="A408" i="1"/>
  <c r="H407" i="1"/>
  <c r="A407" i="1"/>
  <c r="H406" i="1"/>
  <c r="A406" i="1"/>
  <c r="H405" i="1"/>
  <c r="A405" i="1"/>
  <c r="H402" i="1"/>
  <c r="A402" i="1"/>
  <c r="H401" i="1"/>
  <c r="A401" i="1"/>
  <c r="H400" i="1"/>
  <c r="A400" i="1"/>
  <c r="H399" i="1"/>
  <c r="A399" i="1"/>
  <c r="H398" i="1"/>
  <c r="A398" i="1"/>
  <c r="H397" i="1"/>
  <c r="A397" i="1"/>
  <c r="H396" i="1"/>
  <c r="A396" i="1"/>
  <c r="H395" i="1"/>
  <c r="A395" i="1"/>
  <c r="H394" i="1"/>
  <c r="A394" i="1"/>
  <c r="H393" i="1"/>
  <c r="A393" i="1"/>
  <c r="H392" i="1"/>
  <c r="A392" i="1"/>
  <c r="H390" i="1"/>
  <c r="A390" i="1"/>
  <c r="H389" i="1"/>
  <c r="A389" i="1"/>
  <c r="H388" i="1"/>
  <c r="A388" i="1"/>
  <c r="H386" i="1"/>
  <c r="A386" i="1"/>
  <c r="H384" i="1"/>
  <c r="A384" i="1"/>
  <c r="H383" i="1"/>
  <c r="A383" i="1"/>
  <c r="H382" i="1"/>
  <c r="A382" i="1"/>
  <c r="H379" i="1"/>
  <c r="A379" i="1"/>
  <c r="H376" i="1"/>
  <c r="A376" i="1"/>
  <c r="H375" i="1"/>
  <c r="A375" i="1"/>
  <c r="H374" i="1"/>
  <c r="A374" i="1"/>
  <c r="H373" i="1"/>
  <c r="A373" i="1"/>
  <c r="H372" i="1"/>
  <c r="A372" i="1"/>
  <c r="H371" i="1"/>
  <c r="A371" i="1"/>
  <c r="H370" i="1"/>
  <c r="A370" i="1"/>
  <c r="H369" i="1"/>
  <c r="A369" i="1"/>
  <c r="H362" i="1"/>
  <c r="A362" i="1"/>
  <c r="H361" i="1"/>
  <c r="A361" i="1"/>
  <c r="H360" i="1"/>
  <c r="A360" i="1"/>
  <c r="H359" i="1"/>
  <c r="A359" i="1"/>
  <c r="H358" i="1"/>
  <c r="A358" i="1"/>
  <c r="H357" i="1"/>
  <c r="A357" i="1"/>
  <c r="H356" i="1"/>
  <c r="A356" i="1"/>
  <c r="H355" i="1"/>
  <c r="A355" i="1"/>
  <c r="H354" i="1"/>
  <c r="A354" i="1"/>
  <c r="H353" i="1"/>
  <c r="A353" i="1"/>
  <c r="H352" i="1"/>
  <c r="A352" i="1"/>
  <c r="H351" i="1"/>
  <c r="A351" i="1"/>
  <c r="H350" i="1"/>
  <c r="A350" i="1"/>
  <c r="H349" i="1"/>
  <c r="A349" i="1"/>
  <c r="H348" i="1"/>
  <c r="A348" i="1"/>
  <c r="H347" i="1"/>
  <c r="A347" i="1"/>
  <c r="H345" i="1"/>
  <c r="A345" i="1"/>
  <c r="H344" i="1"/>
  <c r="A344" i="1"/>
  <c r="H343" i="1"/>
  <c r="A343" i="1"/>
  <c r="H342" i="1"/>
  <c r="A342" i="1"/>
  <c r="H340" i="1"/>
  <c r="A340" i="1"/>
  <c r="H339" i="1"/>
  <c r="A339" i="1"/>
  <c r="H338" i="1"/>
  <c r="A338" i="1"/>
  <c r="H337" i="1"/>
  <c r="A337" i="1"/>
  <c r="H336" i="1"/>
  <c r="A336" i="1"/>
  <c r="H335" i="1"/>
  <c r="A335" i="1"/>
  <c r="H334" i="1"/>
  <c r="A334" i="1"/>
  <c r="H333" i="1"/>
  <c r="A333" i="1"/>
  <c r="H332" i="1"/>
  <c r="A332" i="1"/>
  <c r="H331" i="1"/>
  <c r="A331" i="1"/>
  <c r="H330" i="1"/>
  <c r="A330" i="1"/>
  <c r="H329" i="1"/>
  <c r="A329" i="1"/>
  <c r="H328" i="1"/>
  <c r="A328" i="1"/>
  <c r="H327" i="1"/>
  <c r="A327" i="1"/>
  <c r="H325" i="1"/>
  <c r="A325" i="1"/>
  <c r="H324" i="1"/>
  <c r="A324" i="1"/>
  <c r="H323" i="1"/>
  <c r="A323" i="1"/>
  <c r="H322" i="1"/>
  <c r="A322" i="1"/>
  <c r="H321" i="1"/>
  <c r="A321" i="1"/>
  <c r="H320" i="1"/>
  <c r="A320" i="1"/>
  <c r="H319" i="1"/>
  <c r="A319" i="1"/>
  <c r="H318" i="1"/>
  <c r="A318" i="1"/>
  <c r="H317" i="1"/>
  <c r="A317" i="1"/>
  <c r="H316" i="1"/>
  <c r="A316" i="1"/>
  <c r="H315" i="1"/>
  <c r="A315" i="1"/>
  <c r="H314" i="1"/>
  <c r="A314" i="1"/>
  <c r="H313" i="1"/>
  <c r="A313" i="1"/>
  <c r="H312" i="1"/>
  <c r="A312" i="1"/>
  <c r="H311" i="1"/>
  <c r="A311" i="1"/>
  <c r="H310" i="1"/>
  <c r="A310" i="1"/>
  <c r="H309" i="1"/>
  <c r="A309" i="1"/>
  <c r="H308" i="1"/>
  <c r="A308" i="1"/>
  <c r="H307" i="1"/>
  <c r="A307" i="1"/>
  <c r="H306" i="1"/>
  <c r="A306" i="1"/>
  <c r="H305" i="1"/>
  <c r="A305" i="1"/>
  <c r="H304" i="1"/>
  <c r="A304" i="1"/>
  <c r="H303" i="1"/>
  <c r="A303" i="1"/>
  <c r="H302" i="1"/>
  <c r="A302" i="1"/>
  <c r="H301" i="1"/>
  <c r="A301" i="1"/>
  <c r="H300" i="1"/>
  <c r="A300" i="1"/>
  <c r="H299" i="1"/>
  <c r="A299" i="1"/>
  <c r="H297" i="1"/>
  <c r="A297" i="1"/>
  <c r="H296" i="1"/>
  <c r="A296" i="1"/>
  <c r="H295" i="1"/>
  <c r="A295" i="1"/>
  <c r="H294" i="1"/>
  <c r="A294" i="1"/>
  <c r="H293" i="1"/>
  <c r="A293" i="1"/>
  <c r="H292" i="1"/>
  <c r="A292" i="1"/>
  <c r="H291" i="1"/>
  <c r="A291" i="1"/>
  <c r="H290" i="1"/>
  <c r="A290" i="1"/>
  <c r="H289" i="1"/>
  <c r="A289" i="1"/>
  <c r="H288" i="1"/>
  <c r="A288" i="1"/>
  <c r="H287" i="1"/>
  <c r="A287" i="1"/>
  <c r="H285" i="1"/>
  <c r="A285" i="1"/>
  <c r="H284" i="1"/>
  <c r="A284" i="1"/>
  <c r="H283" i="1"/>
  <c r="A283" i="1"/>
  <c r="H282" i="1"/>
  <c r="A282" i="1"/>
  <c r="H281" i="1"/>
  <c r="A281" i="1"/>
  <c r="H280" i="1"/>
  <c r="A280" i="1"/>
  <c r="H279" i="1"/>
  <c r="A279" i="1"/>
  <c r="H278" i="1"/>
  <c r="A278" i="1"/>
  <c r="H277" i="1"/>
  <c r="A277" i="1"/>
  <c r="H276" i="1"/>
  <c r="A276" i="1"/>
  <c r="H275" i="1"/>
  <c r="A275" i="1"/>
  <c r="H274" i="1"/>
  <c r="A274" i="1"/>
  <c r="H273" i="1"/>
  <c r="A273" i="1"/>
  <c r="H272" i="1"/>
  <c r="A272" i="1"/>
  <c r="H271" i="1"/>
  <c r="A271" i="1"/>
  <c r="H270" i="1"/>
  <c r="A270" i="1"/>
  <c r="H269" i="1"/>
  <c r="A269" i="1"/>
  <c r="H268" i="1"/>
  <c r="A268" i="1"/>
  <c r="H267" i="1"/>
  <c r="A267" i="1"/>
  <c r="H266" i="1"/>
  <c r="A266" i="1"/>
  <c r="H265" i="1"/>
  <c r="A265" i="1"/>
  <c r="H264" i="1"/>
  <c r="A264" i="1"/>
  <c r="H263" i="1"/>
  <c r="A263" i="1"/>
  <c r="H262" i="1"/>
  <c r="A262" i="1"/>
  <c r="H261" i="1"/>
  <c r="A261" i="1"/>
  <c r="H260" i="1"/>
  <c r="A260" i="1"/>
  <c r="H259" i="1"/>
  <c r="A259" i="1"/>
  <c r="H258" i="1"/>
  <c r="A258" i="1"/>
  <c r="H253" i="1"/>
  <c r="A253" i="1"/>
  <c r="H252" i="1"/>
  <c r="A252" i="1"/>
  <c r="H251" i="1"/>
  <c r="A251" i="1"/>
  <c r="H250" i="1"/>
  <c r="A250" i="1"/>
  <c r="H249" i="1"/>
  <c r="A249" i="1"/>
  <c r="H248" i="1"/>
  <c r="A248" i="1"/>
  <c r="H247" i="1"/>
  <c r="A247" i="1"/>
  <c r="H243" i="1"/>
  <c r="A243" i="1"/>
  <c r="H242" i="1"/>
  <c r="A242" i="1"/>
  <c r="H241" i="1"/>
  <c r="A241" i="1"/>
  <c r="H240" i="1"/>
  <c r="A240" i="1"/>
  <c r="H239" i="1"/>
  <c r="A239" i="1"/>
  <c r="H238" i="1"/>
  <c r="A238" i="1"/>
  <c r="H237" i="1"/>
  <c r="A237" i="1"/>
  <c r="H236" i="1"/>
  <c r="A236" i="1"/>
  <c r="H235" i="1"/>
  <c r="A235" i="1"/>
  <c r="H234" i="1"/>
  <c r="A234" i="1"/>
  <c r="H233" i="1"/>
  <c r="A233" i="1"/>
  <c r="H232" i="1"/>
  <c r="A232" i="1"/>
  <c r="H231" i="1"/>
  <c r="A231" i="1"/>
  <c r="H230" i="1"/>
  <c r="A230" i="1"/>
  <c r="H229" i="1"/>
  <c r="A229" i="1"/>
  <c r="H228" i="1"/>
  <c r="A228" i="1"/>
  <c r="H227" i="1"/>
  <c r="A227" i="1"/>
  <c r="H226" i="1"/>
  <c r="A226" i="1"/>
  <c r="H225" i="1"/>
  <c r="A225" i="1"/>
  <c r="H224" i="1"/>
  <c r="A224" i="1"/>
  <c r="H223" i="1"/>
  <c r="A223" i="1"/>
  <c r="H222" i="1"/>
  <c r="A222" i="1"/>
  <c r="H221" i="1"/>
  <c r="A221" i="1"/>
  <c r="H220" i="1"/>
  <c r="A220" i="1"/>
  <c r="H219" i="1"/>
  <c r="A219" i="1"/>
  <c r="H218" i="1"/>
  <c r="A218" i="1"/>
  <c r="H217" i="1"/>
  <c r="A217" i="1"/>
  <c r="H216" i="1"/>
  <c r="A216" i="1"/>
  <c r="H215" i="1"/>
  <c r="A215" i="1"/>
  <c r="H214" i="1"/>
  <c r="A214" i="1"/>
  <c r="H213" i="1"/>
  <c r="A213" i="1"/>
  <c r="H212" i="1"/>
  <c r="A212" i="1"/>
  <c r="H211" i="1"/>
  <c r="A211" i="1"/>
  <c r="H210" i="1"/>
  <c r="A210" i="1"/>
  <c r="H209" i="1"/>
  <c r="A209" i="1"/>
  <c r="H208" i="1"/>
  <c r="A208" i="1"/>
  <c r="H207" i="1"/>
  <c r="A207" i="1"/>
  <c r="H206" i="1"/>
  <c r="A206" i="1"/>
  <c r="H205" i="1"/>
  <c r="A205" i="1"/>
  <c r="H204" i="1"/>
  <c r="A204" i="1"/>
  <c r="H203" i="1"/>
  <c r="A203" i="1"/>
  <c r="H202" i="1"/>
  <c r="A202" i="1"/>
  <c r="H201" i="1"/>
  <c r="A201" i="1"/>
  <c r="H200" i="1"/>
  <c r="A200" i="1"/>
  <c r="H199" i="1"/>
  <c r="A199" i="1"/>
  <c r="H198" i="1"/>
  <c r="A198" i="1"/>
  <c r="H197" i="1"/>
  <c r="A197" i="1"/>
  <c r="H196" i="1"/>
  <c r="A196" i="1"/>
  <c r="H195" i="1"/>
  <c r="A195" i="1"/>
  <c r="H194" i="1"/>
  <c r="A194" i="1"/>
  <c r="H193" i="1"/>
  <c r="A193" i="1"/>
  <c r="H192" i="1"/>
  <c r="A192" i="1"/>
  <c r="H191" i="1"/>
  <c r="A191" i="1"/>
  <c r="H190" i="1"/>
  <c r="A190" i="1"/>
  <c r="H189" i="1"/>
  <c r="A189" i="1"/>
  <c r="H188" i="1"/>
  <c r="A188" i="1"/>
  <c r="H187" i="1"/>
  <c r="A187" i="1"/>
  <c r="H186" i="1"/>
  <c r="A186" i="1"/>
  <c r="H185" i="1"/>
  <c r="A185" i="1"/>
  <c r="H184" i="1"/>
  <c r="A184" i="1"/>
  <c r="H183" i="1"/>
  <c r="A183" i="1"/>
  <c r="H182" i="1"/>
  <c r="A182" i="1"/>
  <c r="H181" i="1"/>
  <c r="A181" i="1"/>
  <c r="H180" i="1"/>
  <c r="A180" i="1"/>
  <c r="H179" i="1"/>
  <c r="A179" i="1"/>
  <c r="H178" i="1"/>
  <c r="A178" i="1"/>
  <c r="H176" i="1"/>
  <c r="A176" i="1"/>
  <c r="H175" i="1"/>
  <c r="A175" i="1"/>
  <c r="H174" i="1"/>
  <c r="A174" i="1"/>
  <c r="H173" i="1"/>
  <c r="A173" i="1"/>
  <c r="H172" i="1"/>
  <c r="A172" i="1"/>
  <c r="H171" i="1"/>
  <c r="A171" i="1"/>
  <c r="H170" i="1"/>
  <c r="A170" i="1"/>
  <c r="H169" i="1"/>
  <c r="A169" i="1"/>
  <c r="H168" i="1"/>
  <c r="A168" i="1"/>
  <c r="H167" i="1"/>
  <c r="A167" i="1"/>
  <c r="H166" i="1"/>
  <c r="A166" i="1"/>
  <c r="H165" i="1"/>
  <c r="A165" i="1"/>
  <c r="H164" i="1"/>
  <c r="A164" i="1"/>
  <c r="H163" i="1"/>
  <c r="A163" i="1"/>
  <c r="H162" i="1"/>
  <c r="A162" i="1"/>
  <c r="H161" i="1"/>
  <c r="A161" i="1"/>
  <c r="H160" i="1"/>
  <c r="A160" i="1"/>
  <c r="H159" i="1"/>
  <c r="A159" i="1"/>
  <c r="H158" i="1"/>
  <c r="A158" i="1"/>
  <c r="H157" i="1"/>
  <c r="A157" i="1"/>
  <c r="H156" i="1"/>
  <c r="A156" i="1"/>
  <c r="H155" i="1"/>
  <c r="A155" i="1"/>
  <c r="H154" i="1"/>
  <c r="A154" i="1"/>
  <c r="H153" i="1"/>
  <c r="A153" i="1"/>
  <c r="H152" i="1"/>
  <c r="A152" i="1"/>
  <c r="H151" i="1"/>
  <c r="A151" i="1"/>
  <c r="H150" i="1"/>
  <c r="A150" i="1"/>
  <c r="H149" i="1"/>
  <c r="A149" i="1"/>
  <c r="H148" i="1"/>
  <c r="A148" i="1"/>
  <c r="H147" i="1"/>
  <c r="A147" i="1"/>
  <c r="H146" i="1"/>
  <c r="A146" i="1"/>
  <c r="H145" i="1"/>
  <c r="A145" i="1"/>
  <c r="H144" i="1"/>
  <c r="A144" i="1"/>
  <c r="H143" i="1"/>
  <c r="A143" i="1"/>
  <c r="H142" i="1"/>
  <c r="A142" i="1"/>
  <c r="H141" i="1"/>
  <c r="A141" i="1"/>
  <c r="H140" i="1"/>
  <c r="A140" i="1"/>
  <c r="H139" i="1"/>
  <c r="A139" i="1"/>
  <c r="H138" i="1"/>
  <c r="A138" i="1"/>
  <c r="H137" i="1"/>
  <c r="A137" i="1"/>
  <c r="H136" i="1"/>
  <c r="A136" i="1"/>
  <c r="H135" i="1"/>
  <c r="A135" i="1"/>
  <c r="H134" i="1"/>
  <c r="A134" i="1"/>
  <c r="H133" i="1"/>
  <c r="A133" i="1"/>
  <c r="H132" i="1"/>
  <c r="A132" i="1"/>
  <c r="H131" i="1"/>
  <c r="A131" i="1"/>
  <c r="H130" i="1"/>
  <c r="A130" i="1"/>
  <c r="H129" i="1"/>
  <c r="A129" i="1"/>
  <c r="H128" i="1"/>
  <c r="A128" i="1"/>
  <c r="H127" i="1"/>
  <c r="A127" i="1"/>
  <c r="H126" i="1"/>
  <c r="A126" i="1"/>
  <c r="H125" i="1"/>
  <c r="A125" i="1"/>
  <c r="H124" i="1"/>
  <c r="A124" i="1"/>
  <c r="H123" i="1"/>
  <c r="A123" i="1"/>
  <c r="H122" i="1"/>
  <c r="A122" i="1"/>
  <c r="H121" i="1"/>
  <c r="A121" i="1"/>
  <c r="H120" i="1"/>
  <c r="A120" i="1"/>
  <c r="H119" i="1"/>
  <c r="A119" i="1"/>
  <c r="H118" i="1"/>
  <c r="A118" i="1"/>
  <c r="H117" i="1"/>
  <c r="A117" i="1"/>
  <c r="H116" i="1"/>
  <c r="A116" i="1"/>
  <c r="H115" i="1"/>
  <c r="A115" i="1"/>
  <c r="H114" i="1"/>
  <c r="A114" i="1"/>
  <c r="H113" i="1"/>
  <c r="A113" i="1"/>
  <c r="H112" i="1"/>
  <c r="A112" i="1"/>
  <c r="H111" i="1"/>
  <c r="A111" i="1"/>
  <c r="H110" i="1"/>
  <c r="A110" i="1"/>
  <c r="H109" i="1"/>
  <c r="A109" i="1"/>
  <c r="H108" i="1"/>
  <c r="A108" i="1"/>
  <c r="H106" i="1"/>
  <c r="A106" i="1"/>
  <c r="H105" i="1"/>
  <c r="A105" i="1"/>
  <c r="H104" i="1"/>
  <c r="A104" i="1"/>
  <c r="H103" i="1"/>
  <c r="A103" i="1"/>
  <c r="H102" i="1"/>
  <c r="A102" i="1"/>
  <c r="H100" i="1"/>
  <c r="A100" i="1"/>
  <c r="H99" i="1"/>
  <c r="A99" i="1"/>
  <c r="H98" i="1"/>
  <c r="A98" i="1"/>
  <c r="H97" i="1"/>
  <c r="A97" i="1"/>
  <c r="H96" i="1"/>
  <c r="A96" i="1"/>
  <c r="H95" i="1"/>
  <c r="A95" i="1"/>
  <c r="H94" i="1"/>
  <c r="A94" i="1"/>
  <c r="H93" i="1"/>
  <c r="A93" i="1"/>
  <c r="H92" i="1"/>
  <c r="A92" i="1"/>
  <c r="H91" i="1"/>
  <c r="A91" i="1"/>
  <c r="H90" i="1"/>
  <c r="A90" i="1"/>
  <c r="H82" i="1"/>
  <c r="A82" i="1"/>
  <c r="H81" i="1"/>
  <c r="A81" i="1"/>
  <c r="H80" i="1"/>
  <c r="A80" i="1"/>
  <c r="H79" i="1"/>
  <c r="A79" i="1"/>
  <c r="H78" i="1"/>
  <c r="A78" i="1"/>
  <c r="H77" i="1"/>
  <c r="A77" i="1"/>
  <c r="H76" i="1"/>
  <c r="A76" i="1"/>
  <c r="H75" i="1"/>
  <c r="A75" i="1"/>
  <c r="H74" i="1"/>
  <c r="A74" i="1"/>
  <c r="H73" i="1"/>
  <c r="A73" i="1"/>
  <c r="H72" i="1"/>
  <c r="A72" i="1"/>
  <c r="H71" i="1"/>
  <c r="A71" i="1"/>
  <c r="H70" i="1"/>
  <c r="A70" i="1"/>
  <c r="H69" i="1"/>
  <c r="A69" i="1"/>
  <c r="H68" i="1"/>
  <c r="A68" i="1"/>
  <c r="H67" i="1"/>
  <c r="A67" i="1"/>
  <c r="H66" i="1"/>
  <c r="A66" i="1"/>
  <c r="H65" i="1"/>
  <c r="A65" i="1"/>
  <c r="H64" i="1"/>
  <c r="A64" i="1"/>
  <c r="H63" i="1"/>
  <c r="A63" i="1"/>
  <c r="H62" i="1"/>
  <c r="A62" i="1"/>
  <c r="H61" i="1"/>
  <c r="A61" i="1"/>
  <c r="H60" i="1"/>
  <c r="A60" i="1"/>
  <c r="H59" i="1"/>
  <c r="A59" i="1"/>
  <c r="H58" i="1"/>
  <c r="A58" i="1"/>
  <c r="H57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A7" i="1"/>
  <c r="A6" i="1"/>
  <c r="H820" i="1" l="1"/>
  <c r="H821" i="1" s="1"/>
  <c r="H822" i="1" s="1"/>
</calcChain>
</file>

<file path=xl/sharedStrings.xml><?xml version="1.0" encoding="utf-8"?>
<sst xmlns="http://schemas.openxmlformats.org/spreadsheetml/2006/main" count="2456" uniqueCount="1626">
  <si>
    <t>Lp.</t>
  </si>
  <si>
    <t>Rodzaj / opis materiału sanitarnego</t>
  </si>
  <si>
    <t>Nazwa towaru, symbol(e), typ, producent oferowanego(ych) materiału(ów) sanitarnego(ych)</t>
  </si>
  <si>
    <t>Jednostka miary</t>
  </si>
  <si>
    <t>Ilość jednostkowa</t>
  </si>
  <si>
    <t>Cena jedn.</t>
  </si>
  <si>
    <t xml:space="preserve">Ilość szacunkowa </t>
  </si>
  <si>
    <t>wartość netto (kol. 6 x kol. 7)</t>
  </si>
  <si>
    <t>netto</t>
  </si>
  <si>
    <t>netto zł</t>
  </si>
  <si>
    <t>Zawór kombinowany  ½’x 3/8’ x ¾’</t>
  </si>
  <si>
    <t>szt.</t>
  </si>
  <si>
    <t xml:space="preserve">Zawór kulowy ½’ </t>
  </si>
  <si>
    <t>Zawór kulowy ½" motylek</t>
  </si>
  <si>
    <t>Zawór kulowy ½’ ze śrubunkiem</t>
  </si>
  <si>
    <t>Zawór kulowy 1/2" GW/GZ</t>
  </si>
  <si>
    <t xml:space="preserve">Zawór kulowy ¾’ </t>
  </si>
  <si>
    <t>Zawór kulowy ze śrubunkiem ¾’</t>
  </si>
  <si>
    <t>Zawór kulowy ¾’ motylek</t>
  </si>
  <si>
    <t>Zawór kulowy ¾" GW/GZ</t>
  </si>
  <si>
    <t>Zawór kulowy 1”</t>
  </si>
  <si>
    <t>Zawór kulowy 1” motylek</t>
  </si>
  <si>
    <t>Zawór kulowy ze śrubunkiem 1”</t>
  </si>
  <si>
    <t xml:space="preserve">Zawór kulowy 1 ¼’ </t>
  </si>
  <si>
    <t xml:space="preserve">Zawór kulowy 1 ½’ </t>
  </si>
  <si>
    <t>Zawór kulowy 2”</t>
  </si>
  <si>
    <t>Zawór kulowy 2 ½’</t>
  </si>
  <si>
    <t xml:space="preserve">Zawór kulowy 3” </t>
  </si>
  <si>
    <t xml:space="preserve">Zawór kulowy 4” </t>
  </si>
  <si>
    <t>Zawór kulowy kołnierzowy DN 65</t>
  </si>
  <si>
    <t>Zawór kulowy kołnierzowy DN 80</t>
  </si>
  <si>
    <t>Zawór kulowy kołnierzowy DN 100</t>
  </si>
  <si>
    <t>Zasuwa kołnierzowa DN 80</t>
  </si>
  <si>
    <t>Zasuwa kołnierzowa DN 100</t>
  </si>
  <si>
    <t>Dwudzielna obejma naprawcza typu DSK  ½ "</t>
  </si>
  <si>
    <t>Uniwersalne złacze zaciskowe typu Quick  ½ " gw</t>
  </si>
  <si>
    <t>Uniwersalne złacze zaciskowe typu Quick  ½ " gz</t>
  </si>
  <si>
    <t>Dwudzielna obejma naprawczatypu DSK ¾ "</t>
  </si>
  <si>
    <t>Uniwersalne złacze zaciskowe typu Quick ¾ " gw</t>
  </si>
  <si>
    <t>Uniwersalne złacze zaciskowe typu Quick ¾ " gz</t>
  </si>
  <si>
    <t>Dwudzielna obejma naprawcza typu DSK 1"</t>
  </si>
  <si>
    <t>Uniwersalne zlacze zaciskowe typu Quick 1" gw</t>
  </si>
  <si>
    <t>Uniwersalne zlacze zaciskowe typu Quick 1" gz</t>
  </si>
  <si>
    <t>Dwudzielna obejma naprawcza typu DSK 1¼ "</t>
  </si>
  <si>
    <t>Uniwersalne złacze zaciskowe typu Quick 1¼ " gw</t>
  </si>
  <si>
    <t>Uniwersalne złacze zaciskowe typu Quick 1¼ " gz</t>
  </si>
  <si>
    <t>Dwudzielna obejma naprawcza typu DSK 1½ "</t>
  </si>
  <si>
    <t>Uniwersalne złącze zaciskowe typu Quick 1½ " gw</t>
  </si>
  <si>
    <t>Uniwersalne złącze zaciskowe typu Quick 1½ " gz</t>
  </si>
  <si>
    <t>Dwudziekne złacze zaciskowe typu DSK 2"</t>
  </si>
  <si>
    <t>Uniwersalne zlącze zaciskowe typu Quick 2" gw</t>
  </si>
  <si>
    <t>Uniwersalne zlącze zaciskowe typu Quick 2" gz</t>
  </si>
  <si>
    <t>Dwudzielna obejma naprawcza typu DSK 2½ "</t>
  </si>
  <si>
    <t>Łącznik zaciskowy flanszowy DN 65x2 1/2" gz</t>
  </si>
  <si>
    <t>Łącznik zaciskowy flanszowy DN 65x2 1/2" gw</t>
  </si>
  <si>
    <t>Dwudzielna obejma naprawcza typu DSK 3"</t>
  </si>
  <si>
    <t>Złącze do rur stalowych gwint wewn. fi 80</t>
  </si>
  <si>
    <t>szt</t>
  </si>
  <si>
    <t>Dwudzielna obejma naprawcza typu DSK 4"</t>
  </si>
  <si>
    <t xml:space="preserve">Śrubunki ½ </t>
  </si>
  <si>
    <t xml:space="preserve">Śrubunki ¾ </t>
  </si>
  <si>
    <t xml:space="preserve">Śrubunki 1” </t>
  </si>
  <si>
    <t xml:space="preserve">Śrubunki 1 ¼ </t>
  </si>
  <si>
    <t xml:space="preserve">Śrubunki 1 ½ </t>
  </si>
  <si>
    <t>Dwuzłączka 1"</t>
  </si>
  <si>
    <t xml:space="preserve">Dwuzłączka 1 ¼ </t>
  </si>
  <si>
    <t xml:space="preserve">Dwuzłączka 1 ½ </t>
  </si>
  <si>
    <t>Dwuzłączka 2" nyplowa</t>
  </si>
  <si>
    <t xml:space="preserve">Dwuzłączka 2”  </t>
  </si>
  <si>
    <t xml:space="preserve">Dwuzłączka 2 1/2”  </t>
  </si>
  <si>
    <t>Dwuzłączka 2 1/2”  nyplowa</t>
  </si>
  <si>
    <t xml:space="preserve">Obejma ANB trój ½ gw ½ </t>
  </si>
  <si>
    <t xml:space="preserve">Obejma ANB trój ¾ gw ½ </t>
  </si>
  <si>
    <t xml:space="preserve">Obejma ANB trój ¾ gw ¾ </t>
  </si>
  <si>
    <t xml:space="preserve">Obejma ANB trój 1’ gw ½ </t>
  </si>
  <si>
    <t xml:space="preserve">Obejma ANB trój 1’ gw ¾ </t>
  </si>
  <si>
    <t>Głowica do zaworu przelotowego ½ ‘</t>
  </si>
  <si>
    <t>Głowica do zaworu przelotowego ¾ ‘</t>
  </si>
  <si>
    <t>Głowica do zaworu przelotowego 1’</t>
  </si>
  <si>
    <t>Głowica do zaworu przelotowego 1 ¼ ‘</t>
  </si>
  <si>
    <t>Głowica do zaworu przelotowego 1 ½’</t>
  </si>
  <si>
    <t>Głowica do zaworu przelotowego 2 ‘</t>
  </si>
  <si>
    <t>Przedłużki mosiężne ½ x 10</t>
  </si>
  <si>
    <t>Przedłużki mosiężne ½ x 15</t>
  </si>
  <si>
    <t>Przedłużki mosiężne ½ x 20</t>
  </si>
  <si>
    <t>Przedłużki mosiężne ½ x 25</t>
  </si>
  <si>
    <t>Przedłużki mosiężne ½ x 30</t>
  </si>
  <si>
    <t>Przedłużki mosiężne ½ x 40</t>
  </si>
  <si>
    <t>Przedłużki mosiężne ½ x 50</t>
  </si>
  <si>
    <t>Syfon umywalkowy butelkowy niski 60 cm z otworem 90mm</t>
  </si>
  <si>
    <t>Syfon umywalkowy niski 1 1/4"x32mm</t>
  </si>
  <si>
    <t>Syfon zlewozmywakowy 1-kom</t>
  </si>
  <si>
    <t xml:space="preserve">Syfon zlewozmywakowy 2-kom </t>
  </si>
  <si>
    <t>Syfon zlewozmywakowy butelkowy  1 1/2x 40mm ze spustem</t>
  </si>
  <si>
    <t xml:space="preserve">Syfon brodzikowy bez możliwosci czyszczenia z góry, sitko ze stali nierdzewnej, korek gumowy, chrom </t>
  </si>
  <si>
    <t>Syfon  odpływowo-przelewowy do wanny i głębokiego brodzika z sitem przelewowym i spustowym, wykonanym ze stali nierdzewnej</t>
  </si>
  <si>
    <t>Syfon pisuarowy, podtynkowy 50x50 mm z odejściem pionowym, przepustowość – 70 l/min przy słupie wody 120 mm</t>
  </si>
  <si>
    <t xml:space="preserve">Syfon umywalkowy chromowany </t>
  </si>
  <si>
    <t>Syfon pisuarowy z odejściem poziomym, podtynkowy</t>
  </si>
  <si>
    <t>Syfon pisuarowy prosty 2"x32 mm z uszczelką wargową</t>
  </si>
  <si>
    <t>Rury PCV 50x2000</t>
  </si>
  <si>
    <t>Rury PCV 50x1000</t>
  </si>
  <si>
    <t>Rury PCV 50x500</t>
  </si>
  <si>
    <t>Rury PCV 50x315</t>
  </si>
  <si>
    <t>Rewizja PCV 50</t>
  </si>
  <si>
    <t>Kolana PCV 50 k. 22</t>
  </si>
  <si>
    <t>Kolana PCV 50 k. 30</t>
  </si>
  <si>
    <t>Kolana PCV 50 k. 45</t>
  </si>
  <si>
    <t>Kolana PCV 50 k. 67</t>
  </si>
  <si>
    <t>Kolana PCV 50 k. 90</t>
  </si>
  <si>
    <t xml:space="preserve">Nasuwka PCV 50 </t>
  </si>
  <si>
    <t>Korek PCV 50</t>
  </si>
  <si>
    <t>Rury PCV 75 x2000</t>
  </si>
  <si>
    <t>Rury PCV 75 x1000</t>
  </si>
  <si>
    <t>Rury PCV 75 x500</t>
  </si>
  <si>
    <t>Rury PCV 75 x315</t>
  </si>
  <si>
    <t>Nasuwka PCV 75</t>
  </si>
  <si>
    <t>Rewizja PCV 75</t>
  </si>
  <si>
    <t>Kolana PCV 75 k.22</t>
  </si>
  <si>
    <t>Kolana PCV 75 k.30</t>
  </si>
  <si>
    <t>Kolana PCV 75 k.45</t>
  </si>
  <si>
    <t>Kolana PCV 75 k.67</t>
  </si>
  <si>
    <t>Kolana PCV 75 k.90</t>
  </si>
  <si>
    <t>Wywiewka kanalizacyjna PCV 75</t>
  </si>
  <si>
    <t>Rury PCV 110x2000</t>
  </si>
  <si>
    <t>Rury PCV 110x1000</t>
  </si>
  <si>
    <t>Rury PCV 110x500</t>
  </si>
  <si>
    <t>Rury PCV 110x315</t>
  </si>
  <si>
    <t>Rewizja PCV 110</t>
  </si>
  <si>
    <t>Nasuwka długa PCV 110</t>
  </si>
  <si>
    <t>Mufa PCV długa HTL 110</t>
  </si>
  <si>
    <t>Kolano PCV 110 k 15</t>
  </si>
  <si>
    <t>Kolana PCV 110 k.22</t>
  </si>
  <si>
    <t>Kolana PCV 110 k.30</t>
  </si>
  <si>
    <t>Kolana PCV 110 k.45</t>
  </si>
  <si>
    <t>Kolana PCV 110 k.67</t>
  </si>
  <si>
    <t>Kolana PCV 110 k.90</t>
  </si>
  <si>
    <t>Czwórnik PCV1 110x50 k 67</t>
  </si>
  <si>
    <t xml:space="preserve">Czwórnik dwupłaszczyznowy narożny PCV 110x110x67 </t>
  </si>
  <si>
    <t>Korek PCV 110</t>
  </si>
  <si>
    <t>Wywiewka kanalizacyjna PCV 110</t>
  </si>
  <si>
    <t xml:space="preserve">Rura wc 20 cm </t>
  </si>
  <si>
    <t xml:space="preserve">Kolano wc k.90 </t>
  </si>
  <si>
    <t>Wc Harmonijka 110</t>
  </si>
  <si>
    <t xml:space="preserve">Napowietrzacz 50 </t>
  </si>
  <si>
    <t>Napowietrzacz 75</t>
  </si>
  <si>
    <t xml:space="preserve">Napowietrzacz110 </t>
  </si>
  <si>
    <t xml:space="preserve">Uszczelki PCV żeliwo 50 </t>
  </si>
  <si>
    <t>Uszczelki PCV żeliwo 75</t>
  </si>
  <si>
    <t>Uszczelki PCV żeliwo110</t>
  </si>
  <si>
    <t>Uszczelka PCV żeliwo160</t>
  </si>
  <si>
    <t>Rewizja PCV 160</t>
  </si>
  <si>
    <t>Nasuwka PCV 160</t>
  </si>
  <si>
    <t>Korek PCV 160</t>
  </si>
  <si>
    <t>Kolano PCV 160 orange k.15</t>
  </si>
  <si>
    <t>Kolano PCV 160 orange k.22</t>
  </si>
  <si>
    <t>Kolano PCV 160 orange k.30</t>
  </si>
  <si>
    <t>Kolano PCV 160 orange k.45</t>
  </si>
  <si>
    <t>Kolano PCV 160 orange k.67</t>
  </si>
  <si>
    <t>Kolano PCV 160 orange k.90</t>
  </si>
  <si>
    <t>Trójnik PCV 160 orange k.90</t>
  </si>
  <si>
    <t>Trójnik PCV 160 orange k.67</t>
  </si>
  <si>
    <t>Trójnik PCV 160 orange k.45</t>
  </si>
  <si>
    <t>Wywiewka kanalizacyjna PCV 160</t>
  </si>
  <si>
    <t>Trójniki PCV 50 k. 90</t>
  </si>
  <si>
    <t>Trójniki PCV 50 k. 67</t>
  </si>
  <si>
    <t>Trójniki PCV 50 k. 45</t>
  </si>
  <si>
    <t>Czwórnik PCV 50 k 90</t>
  </si>
  <si>
    <t>Trójniki PCV 75 k. 90</t>
  </si>
  <si>
    <t>Trójniki PCV 75 k. 67</t>
  </si>
  <si>
    <t>Trójniki PCV 75 k. 45</t>
  </si>
  <si>
    <t>Trójniki PCV 110 k.90</t>
  </si>
  <si>
    <t>Trójniki PCV 110 k.67</t>
  </si>
  <si>
    <t>Trójniki PCV 110 k.45</t>
  </si>
  <si>
    <t>Trójnik PCV 110x50 k 45</t>
  </si>
  <si>
    <t>Trójnik PCV 110x50 k 67</t>
  </si>
  <si>
    <t>Rura PCV biała 32x1000</t>
  </si>
  <si>
    <t>mb</t>
  </si>
  <si>
    <t>Rura PCV biała 32x500</t>
  </si>
  <si>
    <t>Rura PCV biała 32x315</t>
  </si>
  <si>
    <t>Kolana  PCV biała 32 k.15</t>
  </si>
  <si>
    <t>Kolana  PCV biała 32 k.30</t>
  </si>
  <si>
    <t>Kolana  PCV białe 32 k.45</t>
  </si>
  <si>
    <t>Kolana PCV białe 32 k.67</t>
  </si>
  <si>
    <t>Kolana  PCV biała 32 k.90</t>
  </si>
  <si>
    <t>Redukcja PCV 160-110</t>
  </si>
  <si>
    <t>Redukcja PCV 110-75</t>
  </si>
  <si>
    <t>Redukcja PCV 110-50</t>
  </si>
  <si>
    <t xml:space="preserve">Redukcja PCV 75-50 </t>
  </si>
  <si>
    <t>Redukcja PCV 50-32 prosta</t>
  </si>
  <si>
    <t>Redukcja PCV 50-32 k.90</t>
  </si>
  <si>
    <t xml:space="preserve">Redukcja PCV 50-40 </t>
  </si>
  <si>
    <t>Redukcja gumowa 32/25</t>
  </si>
  <si>
    <t xml:space="preserve">Redukcja gumowa 50-32 </t>
  </si>
  <si>
    <t>Redukcja gumowa 50/40</t>
  </si>
  <si>
    <t>Redukcja gumowa dolnopłuka spłuczki 56/40</t>
  </si>
  <si>
    <t>Uchwyt pojedyńczy z klapką 16</t>
  </si>
  <si>
    <t>Uchwyt pojedyńczy z klapką 20</t>
  </si>
  <si>
    <t xml:space="preserve">Uchwyt pojedynczy  z klapką32 </t>
  </si>
  <si>
    <t xml:space="preserve">Uchwyt pojedynczy z klapką 50 </t>
  </si>
  <si>
    <t>Obejmy do rur stalowych z kołkiem ½</t>
  </si>
  <si>
    <t>Obejmy do rur stalowych z kołkiem ¾</t>
  </si>
  <si>
    <t>Obejmy do rur stalowych z kołkiem 1’</t>
  </si>
  <si>
    <t>Obejmy do rur stalowych z kołkiem 1 ¼</t>
  </si>
  <si>
    <t xml:space="preserve">Obejmy do rur stalowych z kołkiem 1 ½ </t>
  </si>
  <si>
    <t>Obejmy do rur stalowych z kołkiem 2</t>
  </si>
  <si>
    <t>Obejmy do rur stalowych z kołkiem 2 ¼</t>
  </si>
  <si>
    <t xml:space="preserve">Obejmy do rur stalowych z kołkiem 2 ½ </t>
  </si>
  <si>
    <t>Obejmy do rur stalowych z kołkiem 3’</t>
  </si>
  <si>
    <t>Obejmy do rur stalowych z kołkiem 4’</t>
  </si>
  <si>
    <t xml:space="preserve">Obejmy do rur PCV 160 z kołkiem </t>
  </si>
  <si>
    <t>Zawór spustowy do kompaktu STOP</t>
  </si>
  <si>
    <t>Zawór spustowy uniwersalny</t>
  </si>
  <si>
    <t>Zawór spustowy z regul. 3/6</t>
  </si>
  <si>
    <t>Zawór wypływowy chrom ½, złączka węża</t>
  </si>
  <si>
    <t>Zawór zwrotny mosiądz 1 1/2"</t>
  </si>
  <si>
    <t>Zawór zwrotny mosiądz 1</t>
  </si>
  <si>
    <t>Zawór zwrotny mosiądz 1 ¼</t>
  </si>
  <si>
    <t>Zawór zwrotny mosiądz ½</t>
  </si>
  <si>
    <t>Zawór zwrotny mosiądz 2”</t>
  </si>
  <si>
    <t>Zawór zwrotny mosiądz 2 1/2”</t>
  </si>
  <si>
    <t>Zawór zwrotny mosiądz ¾</t>
  </si>
  <si>
    <t xml:space="preserve">Zawór termostatyczny prosty ½ </t>
  </si>
  <si>
    <t>Zawór bezp. 15 SYR MPA - 08</t>
  </si>
  <si>
    <t>Zawór bezp. 20 SYR MPA -08</t>
  </si>
  <si>
    <t>Zawór bezp. 25 SYR MPA-08</t>
  </si>
  <si>
    <t>Zawór bezp. 32 SYR MPA-08</t>
  </si>
  <si>
    <t>Zawór bezp. 40 SYR MPA-08</t>
  </si>
  <si>
    <t>Zawór bezp. 50 SYR MPA-08</t>
  </si>
  <si>
    <t>Zawór bezp. ZB- 41/2</t>
  </si>
  <si>
    <t>Zawór do napełniania instalacji 0,5-3 bar, 1/2" z manometrem</t>
  </si>
  <si>
    <t>Odpowietrznik automatyczny  z zaworem stopowym ½" kątowy</t>
  </si>
  <si>
    <t>Odpowietrznik automatyczny z zaworem stopowym 3/8" kątowy</t>
  </si>
  <si>
    <t>Odpowietrznik automatyczny z zaworem stopowym 3/8 " prosty</t>
  </si>
  <si>
    <t>Odpowietrznik automatyczny z zaworem stopowym 1/2" prosty</t>
  </si>
  <si>
    <t>Termomanometr WP80-R 0-120 stC, 0-4 bar/2,5</t>
  </si>
  <si>
    <t>Termometr pionowy 120 stC 1/2"</t>
  </si>
  <si>
    <t>Kratka ściekowa fi 50 pion z regulacją</t>
  </si>
  <si>
    <t>Izolacja z pianki pouliuretanowej 15/2,5</t>
  </si>
  <si>
    <t>Izolacja z pianki pouliuretanowej 20/2,5</t>
  </si>
  <si>
    <t>Izolacja  z pianki poliuretanowej 30/2,5</t>
  </si>
  <si>
    <t>Izolacja z pianki pouliuretanowej 40/2,5</t>
  </si>
  <si>
    <t>Izolacja  z pianki poliuretanowej 50/2,5</t>
  </si>
  <si>
    <t>Izolacja z pianki poliuretanowej 60/2,5</t>
  </si>
  <si>
    <t>Filtr do wody 2 1/2"</t>
  </si>
  <si>
    <t xml:space="preserve">Filtr do wody 2” </t>
  </si>
  <si>
    <t>Filtr do wody 1 i ¼  ”</t>
  </si>
  <si>
    <t>Filtr do wody 1”</t>
  </si>
  <si>
    <t>Filtr do wody ¾  ”</t>
  </si>
  <si>
    <t>Filtr do wody 1/2  ”</t>
  </si>
  <si>
    <t>Śrubunek pompy 25</t>
  </si>
  <si>
    <t>Śrubunek pompy 32</t>
  </si>
  <si>
    <t>Rura stalowa 3/8"</t>
  </si>
  <si>
    <t>kolano stalowe 3/8"</t>
  </si>
  <si>
    <t>Kolano stalowe nyplowe 3/8</t>
  </si>
  <si>
    <t>Nypel redukcyjny stalowy  3/8"x1/2" GZ/GZ</t>
  </si>
  <si>
    <t>Redukcja stalowa 3/8x1/2 GW/GZ</t>
  </si>
  <si>
    <t>Redukcja stalowa 3/8"x1/2" GW/GW</t>
  </si>
  <si>
    <t>Mufa stalowa 3/8"</t>
  </si>
  <si>
    <t>Rura ocynkowana  ½ "</t>
  </si>
  <si>
    <t>Rura ocynkowana  ¾ "</t>
  </si>
  <si>
    <t>Rura ocynkowana 1"</t>
  </si>
  <si>
    <t>Rura ocynkowana 1¼"</t>
  </si>
  <si>
    <t>Rura ocynkowana 1 ½"</t>
  </si>
  <si>
    <t>Rura ocynkowana 2"</t>
  </si>
  <si>
    <t>Rura ocynkowana 2 ½"</t>
  </si>
  <si>
    <t>Korki oc. ½ "</t>
  </si>
  <si>
    <t>Korki oc. ¾"</t>
  </si>
  <si>
    <t>Korki oc.1"</t>
  </si>
  <si>
    <t>Korki oc.1 ½ "</t>
  </si>
  <si>
    <t>Korki oc. 1 ¼ "</t>
  </si>
  <si>
    <t>Korki oc. 2 "</t>
  </si>
  <si>
    <t>Trójnik ocynkowany DN 20</t>
  </si>
  <si>
    <t>Trójnik ocynkowany DN 25</t>
  </si>
  <si>
    <t>Trójnik ocynkowany DN 32</t>
  </si>
  <si>
    <t>Trójnik ocynkowany DN 40</t>
  </si>
  <si>
    <t>Trójnik ocynkowany DN 50</t>
  </si>
  <si>
    <t>Trójnik ocynkowany DN 65</t>
  </si>
  <si>
    <t>Trójnik ocynkowany DN 80</t>
  </si>
  <si>
    <t>Trójnik ocynkowany 1"x1/2"x1"</t>
  </si>
  <si>
    <t>Trójnik ocynkowany 1 1/2"x1/2"x1 1/2"</t>
  </si>
  <si>
    <t>Trójnik ocynkowany 2"x1/2"x2"</t>
  </si>
  <si>
    <t>Trójnik ocynkowany 2 1/2"x1/2"x2 1/2"</t>
  </si>
  <si>
    <t>Kolano ocynkowane DN20</t>
  </si>
  <si>
    <t>Kolano ocynkowane DN25</t>
  </si>
  <si>
    <t>Kolano ocynkowane DN32</t>
  </si>
  <si>
    <t>Kolano ocynkowane DN40</t>
  </si>
  <si>
    <t>Kolano ocynkowane DN50</t>
  </si>
  <si>
    <t>Kolano ocynkowane DN65</t>
  </si>
  <si>
    <t>Kolano ocynkowane DN80</t>
  </si>
  <si>
    <t>Kolano ocynkowane DN15 nyplowe</t>
  </si>
  <si>
    <t>Kolano ocynkowane DN20 nyplowe</t>
  </si>
  <si>
    <t>Kolano ocynkowane DN25 nyplowe</t>
  </si>
  <si>
    <t>Kolano ocynkowane DN32 nyplowe</t>
  </si>
  <si>
    <t>Kolano ocynkowane DN40 nyplowe</t>
  </si>
  <si>
    <t>Kolano ocynkowane DN50 nyplowe</t>
  </si>
  <si>
    <t>Kolano ocynkowane DN65 nyplowe</t>
  </si>
  <si>
    <t>Kolano ocynkowane DN80 nyplowe</t>
  </si>
  <si>
    <t>Nypel oc. DN 15</t>
  </si>
  <si>
    <t>Nypel oc. DN 20</t>
  </si>
  <si>
    <t>Nypel oc. DN 25</t>
  </si>
  <si>
    <t>Nypel oc. DN 32</t>
  </si>
  <si>
    <t>Nypel oc. DN 40</t>
  </si>
  <si>
    <t>Nypel oc. DN 50</t>
  </si>
  <si>
    <t>Nypel oc. DN 65</t>
  </si>
  <si>
    <t>Nypel oc. DN 80</t>
  </si>
  <si>
    <t>Redukcja oc. 20/15</t>
  </si>
  <si>
    <t>Redukcja oc. 25/20</t>
  </si>
  <si>
    <t>Redukcja oc. 32/25</t>
  </si>
  <si>
    <t>Redukcja oc. 40/32</t>
  </si>
  <si>
    <t>Redukcja oc. 50/40</t>
  </si>
  <si>
    <t>Redukcja oc. 65/50</t>
  </si>
  <si>
    <t>Redukcja oc. 80/65</t>
  </si>
  <si>
    <t>Mufa ocynk Dn 15</t>
  </si>
  <si>
    <t>Mufa ocynk Dn 20</t>
  </si>
  <si>
    <t>Mufa ocynk DN 25</t>
  </si>
  <si>
    <t>Mufa ocynk DN32</t>
  </si>
  <si>
    <t>Mufa ocynk DN40</t>
  </si>
  <si>
    <t>Mufa ocynk DN50</t>
  </si>
  <si>
    <t>Mufa ocynk DN65</t>
  </si>
  <si>
    <t>Mufa ocynk DN80</t>
  </si>
  <si>
    <t>Rura PP fi 16 PN 16 (system zgrzewany)</t>
  </si>
  <si>
    <t>Rura PP fi 20 PN 16 (system zgrzewany)</t>
  </si>
  <si>
    <t>Rura PP fi 25 PN 16 (system zgrzewany)</t>
  </si>
  <si>
    <t>Rura PP fi 32 PN 16 (system zgrzewany)</t>
  </si>
  <si>
    <t xml:space="preserve">Kolano PP fi 16 k.90 </t>
  </si>
  <si>
    <t xml:space="preserve">Kolano nyplowe PP fi 16 k.90 </t>
  </si>
  <si>
    <t xml:space="preserve">Kolano PP fi 16 k.45 </t>
  </si>
  <si>
    <t xml:space="preserve">Kolano nyplowe PP fi 16 k.45 </t>
  </si>
  <si>
    <t>Kolano PP z wieszakiem fi16x1/2"</t>
  </si>
  <si>
    <t>Mufa PP fi 16</t>
  </si>
  <si>
    <t>Mufa PP fi 16x1/2 gz</t>
  </si>
  <si>
    <t>Mufa fi 16x1/2"gw</t>
  </si>
  <si>
    <t>Trójnik PP fi 16</t>
  </si>
  <si>
    <t xml:space="preserve">Kolano PP fi 20 k.90 </t>
  </si>
  <si>
    <t xml:space="preserve">Kolano nyplowe PP fi 20 k.90 </t>
  </si>
  <si>
    <t xml:space="preserve">Kolano PP fi 20 k.45 </t>
  </si>
  <si>
    <t xml:space="preserve">Kolano nyplowe PP fi 20 k.45 </t>
  </si>
  <si>
    <t>Mufa PP fi 20</t>
  </si>
  <si>
    <t>Mufa PP fi20x3/4"gz</t>
  </si>
  <si>
    <t>Mufa PP fi20x3/4"gw</t>
  </si>
  <si>
    <t>Trójnik PP fi 20</t>
  </si>
  <si>
    <t>Kolano PP fi 25 k.90</t>
  </si>
  <si>
    <t>Kolano nyplowe PP fi 25 k.90</t>
  </si>
  <si>
    <t>Kolano PP fi 25 k.45</t>
  </si>
  <si>
    <t>Kolano nyplowe PP fi 25 k.45</t>
  </si>
  <si>
    <t>Mufa PP fi 25</t>
  </si>
  <si>
    <t>Trójnik PP fi 25</t>
  </si>
  <si>
    <t>Kolano PP fi 32 k 90</t>
  </si>
  <si>
    <t>Kolano nyplowe PP fi 32 k 90</t>
  </si>
  <si>
    <t>Kolano PP fi 32 k 45</t>
  </si>
  <si>
    <t>Kolano nyplowe PP fi 32 k 45</t>
  </si>
  <si>
    <t>Mufa PP fi 32</t>
  </si>
  <si>
    <t>Trójnik PP fi 32</t>
  </si>
  <si>
    <t>Mufa redukcyjna nyplowa PP 20/16</t>
  </si>
  <si>
    <t>Mufa redukcyjna nyplowa PP 25/20</t>
  </si>
  <si>
    <t>Mufa redukcyjna nyplowa PP 32/25</t>
  </si>
  <si>
    <t>Mufa redukcyjna nyplowa PP 32/20</t>
  </si>
  <si>
    <t>Wąż do gazu W/ww ½ L 1000</t>
  </si>
  <si>
    <t>Wąż do gazu W/ww ½ L 1200</t>
  </si>
  <si>
    <t>Wąż do gazu W/ww ½ L 1500</t>
  </si>
  <si>
    <t xml:space="preserve">Zawór Gazowy ½ </t>
  </si>
  <si>
    <t>Wodomierz W.Z 15</t>
  </si>
  <si>
    <t>Wodomierz c.w 15</t>
  </si>
  <si>
    <t>Łącznik wodomierza 1/2"</t>
  </si>
  <si>
    <t>Wodomierz śrubowy do wody zimnej DN32 MWN</t>
  </si>
  <si>
    <t xml:space="preserve">Wodomierz śrubowy do wody zimnej DN40 MWN </t>
  </si>
  <si>
    <t>Wodomierz śrubowy do wody zimnej DN 50 MWN</t>
  </si>
  <si>
    <t xml:space="preserve">Wodomierz śrubowy do wody zimnej DN65 MWN </t>
  </si>
  <si>
    <t>Rura C steel D15x1,2</t>
  </si>
  <si>
    <t>Rura C steel D18x1,2</t>
  </si>
  <si>
    <t>Rura C steel D22x1,2</t>
  </si>
  <si>
    <t>Rura C steel D28x1,5</t>
  </si>
  <si>
    <t>Kolano C steel 90º D15</t>
  </si>
  <si>
    <t>Kolano C steel 90º D18</t>
  </si>
  <si>
    <t>Kolano C steel 90º D22</t>
  </si>
  <si>
    <t>Kolano C steel 90º D28</t>
  </si>
  <si>
    <t>Kolano C steel 45º D15</t>
  </si>
  <si>
    <t>Kolano C steel 45º D18</t>
  </si>
  <si>
    <t>Kolano C steel 45º D22</t>
  </si>
  <si>
    <t>Kolano C steel 45º D28</t>
  </si>
  <si>
    <t>Trójnik C steel 15x15x15</t>
  </si>
  <si>
    <t>Trójnik C steel 18x18x18</t>
  </si>
  <si>
    <t>Trójnik C steel 28x28x28</t>
  </si>
  <si>
    <t>Trójnik C steel 22x18x22</t>
  </si>
  <si>
    <t>Trójnik C steel 28x15x28</t>
  </si>
  <si>
    <t>Trójnik C steel 22x22x22</t>
  </si>
  <si>
    <t>Mufa redukcyjna C steel 22x15</t>
  </si>
  <si>
    <t>Mufa redukcyjna C steel 22x18</t>
  </si>
  <si>
    <t>Złączka steel C D 22x1" GZ</t>
  </si>
  <si>
    <t>Złączka steel C D 22x3/4" GW</t>
  </si>
  <si>
    <t>Złączka steel C D28x1" GZ</t>
  </si>
  <si>
    <t>Złączka steel C D28x1" GW</t>
  </si>
  <si>
    <t>Złączka steel C D15x1/2" GZ</t>
  </si>
  <si>
    <t>Złączka steel C D15x1/2" GW</t>
  </si>
  <si>
    <t>Kolano nyplowe C steel 90º D15</t>
  </si>
  <si>
    <t>Kolano nyplowe  Csteel 45º D15</t>
  </si>
  <si>
    <t>Kolano nyplowe  Csteel 45º D18</t>
  </si>
  <si>
    <t>Kolano nyplowe  Csteel 45º D28</t>
  </si>
  <si>
    <t>Kolano nyplowe C steel 90º D18</t>
  </si>
  <si>
    <t>Kolano nyplowe C steel 90º D22</t>
  </si>
  <si>
    <t>Kolano nyplowe C steel 45 D22</t>
  </si>
  <si>
    <t>Kolano nyplowe C steel 45 D28</t>
  </si>
  <si>
    <t>Czwórnik C steel D15</t>
  </si>
  <si>
    <t>Trójnik redukcyjny steel D22x15x22</t>
  </si>
  <si>
    <t>Mufa steel D 15</t>
  </si>
  <si>
    <t>Mufa steel D 18</t>
  </si>
  <si>
    <t>Mufa steel D22</t>
  </si>
  <si>
    <t>Mufa steel D28</t>
  </si>
  <si>
    <t>Komplet naprawczy zestaw uszczelek</t>
  </si>
  <si>
    <t>Spiraflex fi 125 L-3m</t>
  </si>
  <si>
    <t>Spiraflex fi 150 L-3m</t>
  </si>
  <si>
    <t>Spiraflex fi 160 L-3m</t>
  </si>
  <si>
    <t>Taśma aluminiowa zbrojona do klimatyzacji</t>
  </si>
  <si>
    <t>Taśma izolacyjna PCV  szara 50 mmx33m</t>
  </si>
  <si>
    <t>Rura PE 50x3</t>
  </si>
  <si>
    <t>Złącze PE 50x2"GZ</t>
  </si>
  <si>
    <t>Rura PE 25x2,3</t>
  </si>
  <si>
    <t>Rura PE 32x3.0</t>
  </si>
  <si>
    <t>Kolano PE-PE zaciskowe  fi 25</t>
  </si>
  <si>
    <t>Kolano PE-PE zaciskowe  fi 32</t>
  </si>
  <si>
    <t>Kolano PE - GZ zaciskowe fi 25x3/4"</t>
  </si>
  <si>
    <t>Kolano PE - GW zaciskowe fi 25x3/4"</t>
  </si>
  <si>
    <t>Kolano PE - GW zaciskowe fi 32x 1"</t>
  </si>
  <si>
    <t>Kolano PE - GZ zaciskowe fi 32x 1"</t>
  </si>
  <si>
    <t>Złącze PE 25x3/4" GW</t>
  </si>
  <si>
    <t>Złącze PE 25x3/4" GZ</t>
  </si>
  <si>
    <t>Złącze PE 32x1" GZ</t>
  </si>
  <si>
    <t>Złącze PE 32x1" GW</t>
  </si>
  <si>
    <t>Kolano chrom fi 15</t>
  </si>
  <si>
    <t>Kolano chrom fi 15 nyplowe</t>
  </si>
  <si>
    <t>Trójnik chrom fi 15</t>
  </si>
  <si>
    <t>Mufa chrom fi 15</t>
  </si>
  <si>
    <t>Nypel chrom fi 15</t>
  </si>
  <si>
    <t xml:space="preserve">Nypel red. chrom  1/2"x3/8" </t>
  </si>
  <si>
    <t>Nypel red. mosiężny 1/2"x3/8"</t>
  </si>
  <si>
    <t>Nypel chrom fi 3/8"</t>
  </si>
  <si>
    <t>Nypel mosiężny 1/2"</t>
  </si>
  <si>
    <t>Mufa mosięzna 1/2"</t>
  </si>
  <si>
    <t>Nypel mosiężny 3/4"</t>
  </si>
  <si>
    <t>Mufa mosięzna 3/4"</t>
  </si>
  <si>
    <t>Cu Rura 15x1mm  twarda</t>
  </si>
  <si>
    <t>Cu Trójnik 15</t>
  </si>
  <si>
    <t>Cu Łuk 90º</t>
  </si>
  <si>
    <t>Cu Trójnik 15x15x15</t>
  </si>
  <si>
    <t>Cu Mufa 15</t>
  </si>
  <si>
    <t>Odpowietrznik ręczny ½</t>
  </si>
  <si>
    <t>Krata do studzienki burzowej</t>
  </si>
  <si>
    <t>Właz typ ciężki 15t</t>
  </si>
  <si>
    <t>Adapter złączka do rur EUROK gw. ¾</t>
  </si>
  <si>
    <t>Ergolit do temp.-35C</t>
  </si>
  <si>
    <t>Uszczelka wężyka gumowa 1/2</t>
  </si>
  <si>
    <t>Uszczelka baterii fibrowa 1/2"</t>
  </si>
  <si>
    <t xml:space="preserve">Uszczelka węża fibrowa  3/8 </t>
  </si>
  <si>
    <t>Uszczelka gumowa 3/8</t>
  </si>
  <si>
    <t>Uszczelka gumowa 3/4</t>
  </si>
  <si>
    <t>Uszczelka kołnierzowa DN32</t>
  </si>
  <si>
    <t>Uszczelka kołnierzowa DN40</t>
  </si>
  <si>
    <t>Uszczelka kołnierzowa DN65</t>
  </si>
  <si>
    <t>Uszczelka kołnierzowa DN80</t>
  </si>
  <si>
    <t>Uszczelka kołnierzowa DN100</t>
  </si>
  <si>
    <t>Uszczelka holendra 20</t>
  </si>
  <si>
    <t>Uszczelka holendra 25</t>
  </si>
  <si>
    <t>Uszczelka holendra 32</t>
  </si>
  <si>
    <t>Uszczelka holendra 40</t>
  </si>
  <si>
    <t>Uszczelka holendra 50</t>
  </si>
  <si>
    <t>Uszczelka holendra 65</t>
  </si>
  <si>
    <t>Rura Al./pe-rt 16</t>
  </si>
  <si>
    <t>Rura Al./pe-rt 20</t>
  </si>
  <si>
    <t>Rura Al./pe-rt 25</t>
  </si>
  <si>
    <t>Rura Al./pe-rt 26</t>
  </si>
  <si>
    <t>Rura Al./pe-rt 32</t>
  </si>
  <si>
    <t>Podejście do bat. Press kątowe z uszami 16x1/2"</t>
  </si>
  <si>
    <t>Podejście do bat. Press 16x1/2" Gw z korkiem i nakr. M8</t>
  </si>
  <si>
    <t>Kolano mosiężne press 90 st. 16x1/2 GW</t>
  </si>
  <si>
    <t>Kolano mosiężne press 90 st. 16x1/2 GZ</t>
  </si>
  <si>
    <t>Podejście do baterii  press z uszami 16 x ½  Gw i korkiem</t>
  </si>
  <si>
    <t>Podejście do baterii press z uszami 20x ½  GW i korkiem</t>
  </si>
  <si>
    <t xml:space="preserve">Kolana  press 16x16 </t>
  </si>
  <si>
    <t xml:space="preserve">Kolana press 20x20 </t>
  </si>
  <si>
    <t>Kolana press 25x25</t>
  </si>
  <si>
    <t>Kolana press 26x26</t>
  </si>
  <si>
    <t xml:space="preserve">Kolana press 32x32 </t>
  </si>
  <si>
    <t xml:space="preserve">Trójniki press 16x16x16 </t>
  </si>
  <si>
    <t xml:space="preserve">Trójniki press 20x20x20 </t>
  </si>
  <si>
    <t xml:space="preserve">Trójniki press 20x16x20 </t>
  </si>
  <si>
    <t xml:space="preserve">Trójnik press 25x20x25 </t>
  </si>
  <si>
    <t>Trójnik press 26x20x26</t>
  </si>
  <si>
    <t>Trójnik press 20x16x20</t>
  </si>
  <si>
    <t xml:space="preserve">Trójnik press 25x25x25 </t>
  </si>
  <si>
    <t>Trójnik press 16x1/2x16 GW</t>
  </si>
  <si>
    <t xml:space="preserve">Złączka press 16 x ½ GZ </t>
  </si>
  <si>
    <t>Złączka press 16x ½ GW</t>
  </si>
  <si>
    <t>Złączka press 20x ½ GW</t>
  </si>
  <si>
    <t>Złączka press 20x ½ GZ</t>
  </si>
  <si>
    <t>Złączka press 20x3/4GZ</t>
  </si>
  <si>
    <t>Złączka press 20x3/4 GW</t>
  </si>
  <si>
    <t>Złączka mosiężna press 26/1”GZ</t>
  </si>
  <si>
    <t>Złączka mosiężna press 26/1”GW</t>
  </si>
  <si>
    <t>Złączka mosiężna press 32x1”GZ</t>
  </si>
  <si>
    <t>Złączka mosiężna press 32x1”GW</t>
  </si>
  <si>
    <t>Złączka mosiężna press 32x1 1/4”GW</t>
  </si>
  <si>
    <t>Złączka mosiężna press 32x1 1/4”GZ</t>
  </si>
  <si>
    <t>Lącznik redukcyjny press PPSU 20/16</t>
  </si>
  <si>
    <t>Łącznik redukcyjny press PPSU 26/20</t>
  </si>
  <si>
    <t>Złączka mos. press 20x16</t>
  </si>
  <si>
    <t xml:space="preserve">Dwuzłączka press 16x16 </t>
  </si>
  <si>
    <t xml:space="preserve">Dwuzłączka  press 20x20 </t>
  </si>
  <si>
    <t>Dwuzłączka  press 25x25</t>
  </si>
  <si>
    <t>Dwuzłączka  press 26x26</t>
  </si>
  <si>
    <t>Dwuzłączka  press 32x32</t>
  </si>
  <si>
    <t>Półśrubunek mosięzny press z pł. Uszczelnieniem 16x1/2"</t>
  </si>
  <si>
    <t>Półśrubunek mosiężny press z pł. Uszcz. 16x3/4"</t>
  </si>
  <si>
    <t>Półśrubunek mosiężny press z pł. Uszcz. 20x3/4"</t>
  </si>
  <si>
    <t>Płytka montażowa do podejśc do baterii L-50</t>
  </si>
  <si>
    <t>Płytka montażowa do podejśc do baterii L-80</t>
  </si>
  <si>
    <t>Płytka montażowa do podejśc do baterii L-150</t>
  </si>
  <si>
    <t>Profil montażowy ze stopka 30x30x2 L - 500</t>
  </si>
  <si>
    <t>Profil montażowy 30x30x2 L 2000</t>
  </si>
  <si>
    <t>Pręt. Gwintowany M8x1000</t>
  </si>
  <si>
    <t>Pręt gwintowany M10x1000</t>
  </si>
  <si>
    <t>Pręt gwintowany M12x1000</t>
  </si>
  <si>
    <t>Tuleja rozpreżna M8X30</t>
  </si>
  <si>
    <t>Tuleja rozprężna M10x30</t>
  </si>
  <si>
    <t>Tuleja rozprężna M12x30</t>
  </si>
  <si>
    <t>Złączka pręta M8x24</t>
  </si>
  <si>
    <t>Złączka pręta M10x24</t>
  </si>
  <si>
    <t>Złączka pręta M12x24</t>
  </si>
  <si>
    <t>Zestaw podtynkowy WC kpl.</t>
  </si>
  <si>
    <t>Wężyk 1/2 x 1/2  L-50</t>
  </si>
  <si>
    <t>Wężyk 1/2 x 3/8  L-50</t>
  </si>
  <si>
    <t>Wężyk 1/2 x 1/2  L-80</t>
  </si>
  <si>
    <t>Wężyk do baterii 1/2"x1/2" L -15</t>
  </si>
  <si>
    <t>Wężyk 3/8x1/2 gw/gw L 50</t>
  </si>
  <si>
    <t>Węzyk 3/8"x3/8" L-20 GW/GW</t>
  </si>
  <si>
    <t>Węzyk 3/8"x3/8" L-30 GW/GW</t>
  </si>
  <si>
    <t>Wężyk 1/2x1/2 L - 30 GW/GW</t>
  </si>
  <si>
    <t>Mocowanie miski ustępowej WC fi 6x80</t>
  </si>
  <si>
    <t>kpl.</t>
  </si>
  <si>
    <t>Kołki mocowania sedesu fi 10</t>
  </si>
  <si>
    <t>Taśma techniczna szara</t>
  </si>
  <si>
    <t>Izolacja niebieska 018-06/2 m</t>
  </si>
  <si>
    <t>Izolacja niebieska 022-06/2</t>
  </si>
  <si>
    <t>Izolacja czerwona 018-06/2 m</t>
  </si>
  <si>
    <t>Izolacja czerwona 022-06/2m</t>
  </si>
  <si>
    <t>Rura osłonowa peszel czerwona 18/23</t>
  </si>
  <si>
    <t>Rura osłonowa peszel niebieska 18/23</t>
  </si>
  <si>
    <t>Rozeta D15</t>
  </si>
  <si>
    <t>Rozeta D22</t>
  </si>
  <si>
    <t>Sylikon sanitarny biały</t>
  </si>
  <si>
    <t>Sylikon sanitarny bezbarwny</t>
  </si>
  <si>
    <t>Środek poślizgowy 500g Unipak</t>
  </si>
  <si>
    <t>Nić uszczelniająca mała</t>
  </si>
  <si>
    <t>Nić uszczelniająca duża</t>
  </si>
  <si>
    <t>Taśma uszczelniająca mała teflonowa</t>
  </si>
  <si>
    <t>Taśma uszczelniająca duża teflonowa</t>
  </si>
  <si>
    <t>Pasta uszczelniająca 65 g</t>
  </si>
  <si>
    <t xml:space="preserve">Pakuły lniane 100g </t>
  </si>
  <si>
    <t>Tarcza diamentowa do cięcia met. 125x1,0</t>
  </si>
  <si>
    <t>Zaprawa montażowa szybkoschnąca,wodoodporna 5 kg</t>
  </si>
  <si>
    <t>Pianka montażowa z aplikatorem</t>
  </si>
  <si>
    <t>Złączka PCV 110 (traper) z uszczelką</t>
  </si>
  <si>
    <t>Złączka PCV 160 (traper) z uszczelką</t>
  </si>
  <si>
    <t>Korek 1/2" do prób szczelności czerwony</t>
  </si>
  <si>
    <t>Korek 1/2" do prób szczelności niebieski</t>
  </si>
  <si>
    <t>Uszczelka grzybka baterii 1/2 ADAMET</t>
  </si>
  <si>
    <t xml:space="preserve">Zawór kąt. Bateryjny grzybkowy 1/2x3/8 </t>
  </si>
  <si>
    <t xml:space="preserve">Zawór kąt. Bateryjny grzybkowy 1/2x3/4 </t>
  </si>
  <si>
    <t xml:space="preserve">Zawór kąt. Bateryjny grzybkowy 1/2x1/2 </t>
  </si>
  <si>
    <t>Zawór napełniający 1/2"</t>
  </si>
  <si>
    <t>Zawór napełniający 3/8"</t>
  </si>
  <si>
    <t>Zawór napełniający 510 M 3/8" z boxem</t>
  </si>
  <si>
    <t>Zawór napełniający dolnopłuka ABS</t>
  </si>
  <si>
    <t>Kolanko mosiężne nyplowe 1/2" GW/GZ</t>
  </si>
  <si>
    <t>Zaślepka ocynkowana fi 15</t>
  </si>
  <si>
    <t>Komplet naprawczy do kompaktu U (uniwersalny do kompaktów)</t>
  </si>
  <si>
    <t>Zestaw do bezprzewodowej detekcji wycieku wody wyposażony w centralę sterujacą, zawór odcinajacy GW G1"oraz 2 bezprzewodowe czujniki detekcji wycieku ECO</t>
  </si>
  <si>
    <t>Bateria prysznicowa bez słuchaki i węża</t>
  </si>
  <si>
    <t>Bateria prysznicowa o podwyższonym standardzie bez słuchawki i węża</t>
  </si>
  <si>
    <t>Bateria kuchenna stojąca chrom, jednouchwytowa, z wysoką obrotową wylewką i areatorem,
wbudowana funkcja ograniczenia przepływu i temperatury wody, elestyczne wężyki podłączeniowe</t>
  </si>
  <si>
    <t>Bateria kuchenna stojaca o podwyższonym standardzie</t>
  </si>
  <si>
    <t>Bateria kuchenna ścienna L200</t>
  </si>
  <si>
    <t>Bateria kuchenna scienna o podwyższonym standardzie</t>
  </si>
  <si>
    <t>Bateria kuchenna z podgrzewaczem wody</t>
  </si>
  <si>
    <t>Bateria zlewozmywakowa o podwyższonym standardzie</t>
  </si>
  <si>
    <t>Bateria umywalkowa ścienna L 150</t>
  </si>
  <si>
    <t>Bateria umywalkowa stojąca chrom, ze stałą wylewką  i areatorem, z wbudowaną funkcją ograniczenia
przepływu i temperatury wody, elestyczne węzyki podłaczeniowe, natęzenie przepływu przy 300kPA- 0,1 l/s</t>
  </si>
  <si>
    <t>Bateria umywalkowa stojaca o podwyższonym standardzie</t>
  </si>
  <si>
    <t>Bateria umywalkowa medyczna dla osób z niepełnosprawnością wandaloodporna</t>
  </si>
  <si>
    <t>Bateria wannowa ścienna</t>
  </si>
  <si>
    <t>Bateria wodno-trójdrożna z wylewką (do odgrzewaczy poj. 5l)</t>
  </si>
  <si>
    <t>Wylewka C160</t>
  </si>
  <si>
    <t>Wylewka U160</t>
  </si>
  <si>
    <t>Wylewka U220</t>
  </si>
  <si>
    <t>Wylewka C220</t>
  </si>
  <si>
    <t>Wylewka płaska 160</t>
  </si>
  <si>
    <t>Wylewka Płaska 220</t>
  </si>
  <si>
    <t>Wylewka 160 oras</t>
  </si>
  <si>
    <t>Wylewka 200 oras</t>
  </si>
  <si>
    <t>Wylewka do baterii typu F 24 cm</t>
  </si>
  <si>
    <t xml:space="preserve"> Wylewka rurkowa do baterii typu Z 1/2 - 300 mm</t>
  </si>
  <si>
    <t>Głowica suwakowa ½</t>
  </si>
  <si>
    <t>Uchwyty do baterii z zaślepką</t>
  </si>
  <si>
    <t>Głowica suwakowa baterii 3/8</t>
  </si>
  <si>
    <t>Głowica suwakowa baterii krótka ½</t>
  </si>
  <si>
    <t>Zawór Prolunga ( grzybkowy podłączeniowy z obrotową nakrętką i przedłazką 3/4"</t>
  </si>
  <si>
    <t>Perlator chrom m24x1</t>
  </si>
  <si>
    <t>Perlator chrom  GW M22 x1</t>
  </si>
  <si>
    <t>Rączka natrysku kolor: chrom błyszczący materiał: tworzywo ABS
ilość strumieni natrysku: 1</t>
  </si>
  <si>
    <t>Rączka natrysku ECO z sitkiem posiadającym system zapobiegający osadzaniu się kamienia. Przepływ wody ograniczony do 7 l/min, materiał : Composite</t>
  </si>
  <si>
    <t>Wąż natryskowy L 1500 - 1950</t>
  </si>
  <si>
    <t>Przyłącze kątowe do wanny ¾’</t>
  </si>
  <si>
    <t>Narysk przesuwny</t>
  </si>
  <si>
    <t>Bojler E. OW 30L</t>
  </si>
  <si>
    <t>Bojler E. OW 50L</t>
  </si>
  <si>
    <t>Bojler E. OW 100L</t>
  </si>
  <si>
    <t>Przepływowy ogrzewacz wody  – 3,5 kW</t>
  </si>
  <si>
    <t>Ogrzewacz wody podumywalkowy przepływowy 4,0k W</t>
  </si>
  <si>
    <t>Ogrzewacz wody OW-5.1</t>
  </si>
  <si>
    <t>Ogrzewacz wody nadumywalkowy OW-E10</t>
  </si>
  <si>
    <t>Ogrzewacz wody nadumywalkowy OW-E5</t>
  </si>
  <si>
    <t>Ogrzewacz wody OP-5C</t>
  </si>
  <si>
    <t>Ogrzewacz wody GT-5U</t>
  </si>
  <si>
    <t>Ogrzewacz wody GT-10U</t>
  </si>
  <si>
    <t>Podgrzewacz wody 15l 6 bar pojemnościowy</t>
  </si>
  <si>
    <t>Zlew 1-kom 80x50 nakładany</t>
  </si>
  <si>
    <t>Zlew  32X43,5  1- komorowy wpuszczany</t>
  </si>
  <si>
    <t>Zawór spłukujacy do pisuaru</t>
  </si>
  <si>
    <t>Zlew 1-kom 78x43 wpuszczany z ociekaczem</t>
  </si>
  <si>
    <t>Zlew 2 -kom 80x50 wpuszczany</t>
  </si>
  <si>
    <t>Zlew 2-kom 80x50 nakładany</t>
  </si>
  <si>
    <t>Śruba nierdzewna do spustu zlewu 3,5"</t>
  </si>
  <si>
    <t>Szafka kuchenna 80x50 biała  lakierowana pod zlewozmywak</t>
  </si>
  <si>
    <t>Szafka  zamykana na podwójne drzwiczki z szerokimi, chromowanymi uchwytami; front wykonano z płyty MDF odpornej na uszkodzenia; w komplecie nózki; pod umywalkę 50</t>
  </si>
  <si>
    <t>Szafka dwudrzwiowa, wykończona lakierowaną płytą wiórową w kolorze białym; chromowane uchwyty; pod umywalkę  50</t>
  </si>
  <si>
    <t>Wanna akrylowa 150 cm</t>
  </si>
  <si>
    <t>Umywalka meblowa 50 1/o</t>
  </si>
  <si>
    <t>Umywalka wpuszczana 52 cm</t>
  </si>
  <si>
    <t>Umywalka 50 1/o</t>
  </si>
  <si>
    <t>Umywalka 50 b/o</t>
  </si>
  <si>
    <t>Umywalka 55 b/o</t>
  </si>
  <si>
    <t>Brodzik półokrągły80</t>
  </si>
  <si>
    <t>Kabina prysznicowa  półokrągła 90</t>
  </si>
  <si>
    <t>Brodzik półokrągły 90</t>
  </si>
  <si>
    <t>Obudowa brodzika 90 prostokątna</t>
  </si>
  <si>
    <t>Kabina prysznicowa prostokątna 90</t>
  </si>
  <si>
    <t>Brodzik prostokątny 90</t>
  </si>
  <si>
    <t>Misa sedesowa odpływ prosty</t>
  </si>
  <si>
    <t>Wc kompakt</t>
  </si>
  <si>
    <t>Wc kompakt narożny</t>
  </si>
  <si>
    <t>Deska sedesowa z otwartym siedziskiem dla osób z niepełnosprawnością</t>
  </si>
  <si>
    <t>Deski sedesowe do kompaktu, duroplast</t>
  </si>
  <si>
    <t>Deski sedesowe  s10</t>
  </si>
  <si>
    <t>Deski sedesowe  s11</t>
  </si>
  <si>
    <t>Deska do kompaktu wolno opadająca</t>
  </si>
  <si>
    <t>Pisuar odpływ poziomy z dopływem z góry</t>
  </si>
  <si>
    <t>Pisuar ze spłukiwaniem automatycznym</t>
  </si>
  <si>
    <t>Dolnopłuk</t>
  </si>
  <si>
    <t>Zestaw przyłączeniowy do wc</t>
  </si>
  <si>
    <t>Przycisk dwuzakresowy  do zestawu podtynkowego WC biały 24,5X16,5 (przyciski okragłe)</t>
  </si>
  <si>
    <t>Przycisk dwuzkresowy do zestawu podtynkowego WC chrom 24,5X16,5 (przyciski okrągłe)</t>
  </si>
  <si>
    <t>Przycisk dwuzakresowy  do zestawu podtynkowego WC biały 24,5X16,5 (przyciski proste)</t>
  </si>
  <si>
    <t>Bezdotykowy panel prysznicowy na wodę zmieszaną. Panel zasilany jest 12 V prądem elektrycznym z oddzielnego transformatora 199275 (max 4 panele natryskowe mogą być podłączone do transformatora). Pojawienie się ręki w zasięgu sensora powoduje uruchomienie prysznica. Woda płynie tak długo, jak długo użytkownik przebywa pod natryskiem. Odejście spod prysznica powoduje automatyczne zamknięcie wypływu wody. Panel natryskowy wyposażony jest w filtry siatkowe, zawory zwrotne, kontroler przepływu oraz przewód zasilający do transformatora (10m).
Parametry są zmieniane za pomocą magnetycznego klucza, załączonego do zestawu. Materiał - aluminium</t>
  </si>
  <si>
    <t>Przycisk do zestawu podtynkowego pisuarowego</t>
  </si>
  <si>
    <t>Pokrętło do baterii ciepła woda 1/2"</t>
  </si>
  <si>
    <t>Pokrętło do baterii zimna woda woda 1/2"</t>
  </si>
  <si>
    <t>Zestaw podtynkowy WC z misą antybakteryjną kpl.</t>
  </si>
  <si>
    <t>Bateria umywalkowa do Oskar op-5u</t>
  </si>
  <si>
    <t>Zawór umywalkowy stojący</t>
  </si>
  <si>
    <t>Zawór umywalkowy ścienny</t>
  </si>
  <si>
    <t>Uchwyt do prysznica pojedyńczy</t>
  </si>
  <si>
    <t>Uchwyt punktowy obrotowy natryskowy</t>
  </si>
  <si>
    <t>Grzejnik FKO C11- 500/800</t>
  </si>
  <si>
    <t>Grzejnik FKO C22- 500/500 z kpl zawieszeń</t>
  </si>
  <si>
    <t>Grzejnik FKO C22- 500/600 z kpl zawieszeń</t>
  </si>
  <si>
    <t>Grzejnik FKO C22- 500/800 z kpl zawieszeń</t>
  </si>
  <si>
    <t>Grzejnik FKO C22- 500/1000 z kpl zawieszeń</t>
  </si>
  <si>
    <t>Grzejnik FKO C22- 500/1200 z kpl zawieszeń</t>
  </si>
  <si>
    <t>Grzejnik FKO C22- 500/1400 z kpl zawieszeń</t>
  </si>
  <si>
    <t>Grzejnik FKO C22- 500/1600 z kpl zawieszeń</t>
  </si>
  <si>
    <t>Grzejnik FKO C22- 500/1800 z kpl zawieszeń</t>
  </si>
  <si>
    <t>Grzejnik FKO C22- 500/2000 z kpl zawieszeń</t>
  </si>
  <si>
    <t>Grzejnik FKO C22- 600/1600 z kpl zawieszeń</t>
  </si>
  <si>
    <t>Grzejnik FKO C22- 600/1000 z kpl zawieszeń</t>
  </si>
  <si>
    <t>Grzejnik FKO C22- 600/1200 z kpl zawieszeń</t>
  </si>
  <si>
    <t>Grzejnik FKO C22- 600/1400 z kpl zawieszeń</t>
  </si>
  <si>
    <t>Grzejnik FKO C22- 600/800 z kpl. Zawieszeń</t>
  </si>
  <si>
    <t>Grzejnik FKO C22- 600/600 z kpl. Zawieszeń</t>
  </si>
  <si>
    <t>Grzejnik FKO C22- 900/500 z kpl. zawieszeń</t>
  </si>
  <si>
    <t>Grzejnik FKO C22- 900/800 z kpl. zawieszeń</t>
  </si>
  <si>
    <t>Grzejnik FTV 22- 500/800 z wbudowaną wkładką zaworową i kpl zawieszeń</t>
  </si>
  <si>
    <t>Grzejnik  FTV 22-  500/1000 z wbudowaną wkładką zaworową i kpl. zawieszeń</t>
  </si>
  <si>
    <t>Grzejnik FTV22- 500/1100  z wbudowaną wkładką zaworową i kpl. zawieszeń</t>
  </si>
  <si>
    <t>Grzejnik FTV22- 500/1200 z wbudowaną wkładką zaworową i kpl mocowań</t>
  </si>
  <si>
    <t>Grzejnik FTV22- 500/1400 z wbudowaną wkładką zaworową i kpl zawieszeń</t>
  </si>
  <si>
    <t>Grzejnik FTV22- 500/1600 z wbudowaną wkładką zaworową i kpl zawieszeń</t>
  </si>
  <si>
    <t>Grzejnik FTV22- 500/1800 z wbudowaną wkładką zaworową i kpl zawieszeń</t>
  </si>
  <si>
    <t>Grzejnik FTV22- 500/2000 z wbudowaną wkładką zaworową i kpl zawieszeń</t>
  </si>
  <si>
    <t>Grzejnik FTV22- 600/800 mm z wbudowaną wkładką zaworową i kpl. zawieszeń</t>
  </si>
  <si>
    <t>Grzejnik  FTV22- 600/1000 mm z wbudowaną wkładką zaworową i kpl. zawieszeń</t>
  </si>
  <si>
    <t>Grzejnik FTV22- 600/1200 mm z wbudowaną wkładką zaworową i kpl. zawieszeń</t>
  </si>
  <si>
    <t>Grzejnik płytowy FTV33 500/1000 mm z wbudowaną wkładką zaworową i kpl. zawieszeń</t>
  </si>
  <si>
    <t>Grzejnik płytowy FTV33 500/1100 mm z wbudowaną wkładką zaworową i kpl. zawieszeń</t>
  </si>
  <si>
    <t>Grzejnik płytowy FTV33 600/1000 mm z wbudowaną wkładką zaworową i kpl. zawieszeń</t>
  </si>
  <si>
    <t>Grzejnik płytowy FTV33 600/1100 mm z wbudowaną wkładką zaworową i kpl. zawieszeń</t>
  </si>
  <si>
    <t>Grzejnik płytowy FTV33 600/1200 mm z wbudowaną wkładką zaworową i kpl. zawieszeń</t>
  </si>
  <si>
    <t>Grzejnik płytowy  FKO C-33 900/1800  kpl. zawieszeń</t>
  </si>
  <si>
    <t>Grzejnik płytowy FKO C-33 900/1400,  kpl. zawieszeń</t>
  </si>
  <si>
    <t>Grzejnik Łazienkowy 300/700 z kpl. Zawieszeń</t>
  </si>
  <si>
    <t>Grzejnik łazienkowy 400/700 z kpl. Zawieszeń</t>
  </si>
  <si>
    <t>Głowica termostatyczna do grzejnika m28</t>
  </si>
  <si>
    <t>Adapter kątowy do grzejników z wkładkami zaworowymi</t>
  </si>
  <si>
    <t>Zawór  odcinający powrotny ½" do grzejników prosty</t>
  </si>
  <si>
    <t>Zawór odcinający powrotny 1/2" do grzejników kątowy</t>
  </si>
  <si>
    <t>Zawór VKE kątowy podwójny 3/4"</t>
  </si>
  <si>
    <t>Zawór VKE prosty podwójny 3/4"</t>
  </si>
  <si>
    <t>Naczynie przeponowe membranowe 400 L</t>
  </si>
  <si>
    <t>Zawór termostat. prosty  ½</t>
  </si>
  <si>
    <t>Zawór termostat. kątowy  ½</t>
  </si>
  <si>
    <t>Naczynie przeponowe membranowe 300 L</t>
  </si>
  <si>
    <t>Naczynie przeponowe membranowe 80 L</t>
  </si>
  <si>
    <t>Naczynie przeponowe membranowe 25l</t>
  </si>
  <si>
    <t>Naczynie przeponowe  membranowe12l</t>
  </si>
  <si>
    <t>Zawór termostatyczny RA-N1/2</t>
  </si>
  <si>
    <t>Głowica termostatyczna  RA-W 5115 z przyłączem RA - N ( Clic)</t>
  </si>
  <si>
    <t>Głowica termostatyczna typ RTS M30x1,5</t>
  </si>
  <si>
    <t>Kurek manometryczny</t>
  </si>
  <si>
    <t>Manometr 1 Mpa 100</t>
  </si>
  <si>
    <t>Manomertr 1 Mpa 63</t>
  </si>
  <si>
    <t>Presostat KPI 35 Regulator Ciśnienia    G 1/4A</t>
  </si>
  <si>
    <t>Wspornik do grzejnika</t>
  </si>
  <si>
    <t>Wieszak do grzejników Kermi</t>
  </si>
  <si>
    <t>Wieszak grzejnika aluminiowego prosty L 250</t>
  </si>
  <si>
    <t>Przyłącze krzyżakowe G ¾</t>
  </si>
  <si>
    <t>Łączna wartość netto</t>
  </si>
  <si>
    <t>Wartość podatku VAT (23%)</t>
  </si>
  <si>
    <t>Łączna wartość brutto</t>
  </si>
  <si>
    <t>Rura PP fi 20 GLASS (system zgrzewany)</t>
  </si>
  <si>
    <t>Rura PP fi 25 GLASS (system zgrzewany)</t>
  </si>
  <si>
    <t>Rura PP fi 32 GLASS (system zgrzewany)</t>
  </si>
  <si>
    <t>Rura PP fi 40 GLASS (system zgrzewany)</t>
  </si>
  <si>
    <t>Mufa redukcyjna nyplowa PP 40/32</t>
  </si>
  <si>
    <t>Mufa PP fi 40</t>
  </si>
  <si>
    <t>Trójnik PP fi 40</t>
  </si>
  <si>
    <t>Kolano PP fi 40 k 90</t>
  </si>
  <si>
    <t>Kolano nyplowe PP fi 40 k 90</t>
  </si>
  <si>
    <t>Kolano nyplowe  PP fi 40 k 45</t>
  </si>
  <si>
    <t>Rura C steel D35x1,5</t>
  </si>
  <si>
    <t>Kolano C steel 90º D35</t>
  </si>
  <si>
    <t>Kolano C steel 45º D35</t>
  </si>
  <si>
    <t>Trójnik C steel 35x35x35</t>
  </si>
  <si>
    <t>Trójnik C steel 35x15x35</t>
  </si>
  <si>
    <t>Mufa steel D35</t>
  </si>
  <si>
    <t>Kolano nyplowe  Csteel 45º D35</t>
  </si>
  <si>
    <t>Mufa redukcyjna C steel 35x28</t>
  </si>
  <si>
    <t>Mufa redukcyjna C steel 28x22</t>
  </si>
  <si>
    <t>Trójnik C steel 35x22x35</t>
  </si>
  <si>
    <t>Kolano nyplowe C steel 90 D35</t>
  </si>
  <si>
    <t>Złączka steel C D35x1/1,4" GZ</t>
  </si>
  <si>
    <t>Złączka steel C D35x1/1,2" GW</t>
  </si>
  <si>
    <t>Trójnik ocynkowany 2 x1"x2 "</t>
  </si>
  <si>
    <t>Redukcja oc. 50/25</t>
  </si>
  <si>
    <t>Przycisk dwudzielny S 703( chromowany)</t>
  </si>
  <si>
    <t>Obudowa brodzika półokrągła 90</t>
  </si>
  <si>
    <t>Obudowa brodzika pólokrągła  80</t>
  </si>
  <si>
    <t>Kabina prysznicowa pólokrągła 80</t>
  </si>
  <si>
    <t>Brodzik prostokątny 80</t>
  </si>
  <si>
    <t>Kabina prysznicowa prostokątna 80</t>
  </si>
  <si>
    <t>Obudowa brodzika 80 prostokątna</t>
  </si>
  <si>
    <t>Brodzik prostokątny 80x120</t>
  </si>
  <si>
    <t>Drzwi plastikowe przesówne do brodzika szerokoć 120 cm</t>
  </si>
  <si>
    <t>Drzwi plastikowe przesówne do brodzika szerokość 80 cm</t>
  </si>
  <si>
    <t>Bateria kuchenna stojaca o podwyższonym standardzie z elastyczną wylewką</t>
  </si>
  <si>
    <t>Przedłużki mosiężne 3/4x 10</t>
  </si>
  <si>
    <t>Przedłużki mosiężne 3/4x 15</t>
  </si>
  <si>
    <t>Przedłużki mosiężne 3/4 x 20</t>
  </si>
  <si>
    <t>Przedłużki mosiężne 3/4 x 25</t>
  </si>
  <si>
    <t>Przedłużki mosiężne 3/4 x 30</t>
  </si>
  <si>
    <t>Przedłużki mosiężne 3/4 x 40</t>
  </si>
  <si>
    <t>Przedłużki mosiężne 3/4 x 50</t>
  </si>
  <si>
    <t>Redukcja mosiężna 3/4x1/2</t>
  </si>
  <si>
    <t>Redukcja mosiężna 1x3/4</t>
  </si>
  <si>
    <t>Kolano mosiężne 3/4 GW</t>
  </si>
  <si>
    <t>Kolano mosiężn enyplowe 3/4 GW/GZ</t>
  </si>
  <si>
    <t>Termostatyczny zawór do cyrkulacji c.w.u przyłącze 3/4</t>
  </si>
  <si>
    <t>Trójnik ocynkowany DN 15</t>
  </si>
  <si>
    <t>Komplet mocowania umywalki 10x120</t>
  </si>
  <si>
    <t>Rura PP fi 40 PN 16 (system zgrzewany)</t>
  </si>
  <si>
    <t>Kolano   PP fi 40 k 45</t>
  </si>
  <si>
    <t>Rura PCV 160x2000 SN 4</t>
  </si>
  <si>
    <t>Rura PCV 160x1000 SN 4</t>
  </si>
  <si>
    <t>Rura PCV 160x500 SN4</t>
  </si>
  <si>
    <t>Trójniki  redukcyjne PCV 75x50 k. 45</t>
  </si>
  <si>
    <t>Bateria umywalkowa stojąca z wysoką wylewka</t>
  </si>
  <si>
    <t>Grzejnik łazienkowy 500/1200 z kpl. Zawieszeń</t>
  </si>
  <si>
    <t>Zaślepka biała umywalka/zlew</t>
  </si>
  <si>
    <t>Kolana PCV 50 k. 15</t>
  </si>
  <si>
    <t>Kratka ściekowa fi 50 pozioma z regulacją</t>
  </si>
  <si>
    <t>Kratka ściekowa 105x105/50/75 pozioma z syfonem smart</t>
  </si>
  <si>
    <t>Kratka ściekowa 105x105/50/75 pionowa z syfonem smart</t>
  </si>
  <si>
    <t>Uszczelka kołnierzowa DN50</t>
  </si>
  <si>
    <t>Wężyk 3/8x3/8 gw/gz l -30</t>
  </si>
  <si>
    <t>Wężyk 3/8x3/8  L-30</t>
  </si>
  <si>
    <t>Pasta uszczelniająca 250 g</t>
  </si>
  <si>
    <t xml:space="preserve"> Złączka zaciskowa skręcana 15x1/2 GW</t>
  </si>
  <si>
    <t>Złączka steel C D35x1" GW</t>
  </si>
  <si>
    <t>Złączka steel C D35x1" GZ</t>
  </si>
  <si>
    <t>Wpust podłogowy kątowy z syfonem SUCHYM,KRATKA inox, 100X100/50</t>
  </si>
  <si>
    <t>Syfon brodz. Niski wys 65 mm odpł. 50/40 czyszczony od góry pokrywa stal nierdzewna 70 mm</t>
  </si>
  <si>
    <t>Złączka steel C D35x1/1,2" GZ</t>
  </si>
  <si>
    <t>Złączka steel C D35x1/1,4" GW</t>
  </si>
  <si>
    <t>Lejek dolnopłuka biały</t>
  </si>
  <si>
    <t>Rura dolnopłuka uniwersalna</t>
  </si>
  <si>
    <t>Zestaw dopływowy do pisuaru 1/2 dopływ od tyłu</t>
  </si>
  <si>
    <t>Zawór pisuarowy czasowy z rozetą</t>
  </si>
  <si>
    <t>Natynkowa spłuczka ciśnieniowa do pisuaru</t>
  </si>
  <si>
    <t>Otulina rur szara 35mmx13mm</t>
  </si>
  <si>
    <t>Otulina rur szara 28mmx13mm</t>
  </si>
  <si>
    <t>Otulina rur szara 22mmx13mm</t>
  </si>
  <si>
    <t>Klamry do otulin (spinki)</t>
  </si>
  <si>
    <t>Pokrętło do baterii zimna woda 3/8" trzykątne</t>
  </si>
  <si>
    <t>Pokrętło do baterii ciepła woda 3/8" trzykątne</t>
  </si>
  <si>
    <t>Mufa PP fi25x3/4"gw</t>
  </si>
  <si>
    <t>Mufa PP fi25x3/4"Gz</t>
  </si>
  <si>
    <t>Mufa PP fi25x1"Gz</t>
  </si>
  <si>
    <t>Mufa PP fi25x1"Gw</t>
  </si>
  <si>
    <t>Mufa PP fi32x1"Gw</t>
  </si>
  <si>
    <t>Mufa PP fi32x1"Gz</t>
  </si>
  <si>
    <t>Uszczelki pod krzywkę ¾’ fibrowa DN 20</t>
  </si>
  <si>
    <t>Wodomierz śrubowy do wody zimnej DN100 MWN przystosowany do odczytu radiowego</t>
  </si>
  <si>
    <r>
      <t xml:space="preserve">                                                  </t>
    </r>
    <r>
      <rPr>
        <b/>
        <i/>
        <sz val="10"/>
        <rFont val="Calibri"/>
        <family val="2"/>
        <charset val="238"/>
      </rPr>
      <t>Materiały instalacyjne C.O. wod - kan. - NOWA Specyfikacja zamówienia - Formularz cenowy</t>
    </r>
  </si>
  <si>
    <t>Zawór   kombinowany kątowy 1/2*3/8*3/4  035450699 SCHELL</t>
  </si>
  <si>
    <t>Zawór kulowy SENA  1/2" 750103 ARCO</t>
  </si>
  <si>
    <t>Zawór kulowy motylkowy SENA  1/2" 753103 ARCO</t>
  </si>
  <si>
    <t>Zawór kul.ze śrub. 1/2"  dław. 754103    ARCO</t>
  </si>
  <si>
    <t>Zawór kulowy SENA WZ 1/2" 750603 ARCO</t>
  </si>
  <si>
    <t>Zawór kulowy SENA 3/4" 750104  ARCO</t>
  </si>
  <si>
    <t>Zawór kul.ze śrub  3/4" dław. 754104 ARCO</t>
  </si>
  <si>
    <t>Zawór kulowy motylkowy SENA 3/4" 753104 ARCO</t>
  </si>
  <si>
    <t>Zawór kulowy SENA WZ 3/4" 750604 ARCO</t>
  </si>
  <si>
    <t>Zawór kulowy SENA   1"  750105 ARCO</t>
  </si>
  <si>
    <t>Zawór kulowy motylkowy SENA 1" 753105 ARCO</t>
  </si>
  <si>
    <t>Zawór kul.ze śrub 1" dław. 754105 ARCO</t>
  </si>
  <si>
    <t>Zawór kulowy SENA  1,1/4" 750106 ARCO</t>
  </si>
  <si>
    <t>Zawór kulowy SENA  1,1/2"  750107 ARCO</t>
  </si>
  <si>
    <t>Zawór kulowy SENA  2" 750108 ARCO</t>
  </si>
  <si>
    <t>Zawór kulowy SENA   2 1/2"  750109 ARCO</t>
  </si>
  <si>
    <t>Zawór kulowy SENA   3" 750110 ARCO</t>
  </si>
  <si>
    <t>Zawór kulowy SENA   4" 150111 ARCO</t>
  </si>
  <si>
    <t>Zawór kulowy kołn.DN 65 BALLOMAX DZT pn25/200st. z rączką Broen 6410325065</t>
  </si>
  <si>
    <t>Zawór kulowy kołn.DN 80 BALLOMAX DZT pn16/25/200st. z rączką Broen 6410325080</t>
  </si>
  <si>
    <t>Zawór kulowy kołn.DN 100 BALLOMAX DZT pn25/200st. z rączką Broen 6410325100</t>
  </si>
  <si>
    <t>Zasuwa kołnierzowa DN 80 nr 2111 sfero krótka  JAFAR 2111-0080-2E161</t>
  </si>
  <si>
    <t>Zasuwa kołnierzowa DN 100 nr 2111 sfero krótka  JAFAR 2111-0100-2E161</t>
  </si>
  <si>
    <t>Obejma DSK  1/2"  01.260.28.01    GEBO</t>
  </si>
  <si>
    <t>MUFA gw 1/2"  zacisk 17.195.01.01 GEBO</t>
  </si>
  <si>
    <t>NYPEL gz 1/2"  zacisk 17.195.00.01 GEBO</t>
  </si>
  <si>
    <t>Obejma DSK  3/4"  01.260.28.02    GEBO</t>
  </si>
  <si>
    <t>MUFA gw 3/4"  zacisk 01.220.01.07   GEBO</t>
  </si>
  <si>
    <t>NYPEL gz 3/4"  zacisk 17.195.00.02 GEBO</t>
  </si>
  <si>
    <t>Obejma DSK  1"   01.260.28.03      GEBO</t>
  </si>
  <si>
    <t>MUFA gw 1"    zacisk 17.195.01.03  GEBO</t>
  </si>
  <si>
    <t>NYPEL gz 1"  zacisk 17.195.00.03 GEBO</t>
  </si>
  <si>
    <t>Obejma DSK  1 1/4"  01.260.28.04 GEBO</t>
  </si>
  <si>
    <t>MUFA gw 1,1/4"  zacisk 17.195.01.04 GEBO</t>
  </si>
  <si>
    <t>NYPEL gz 1 1/4"  zacisk 17.195.00.04 GEBO</t>
  </si>
  <si>
    <t>Obejma DSK  1 1/2" 01.260.28.05  GEBO</t>
  </si>
  <si>
    <t>MUFA gw 1,1/2" zacisk 17.195.01.05 GEBO</t>
  </si>
  <si>
    <t>NYPEL gz 1 1/2"  zacisk 17.195.00.05 GEBO</t>
  </si>
  <si>
    <t>Obejma DSK  2"    01.260.28.06     GEBO</t>
  </si>
  <si>
    <t>MUFA gw 2"      zacisk 17.195.01.06 GEBO</t>
  </si>
  <si>
    <t>NYPEL gz 2"  zacisk 17.195.00.06 GEBO</t>
  </si>
  <si>
    <t>Obejma DSK  2 1/2"    01.260.28.07     GEBO</t>
  </si>
  <si>
    <t>Żel. złączka zaciskowa AF 2 1/2 GZ    01.220.00.07    GEBO</t>
  </si>
  <si>
    <t>Żel. złączka zaciskowa IF 2 1/2 GW    01.220.01.07    GEBO</t>
  </si>
  <si>
    <t>Obejma DSK  3"    01.260.28.08     GEBO</t>
  </si>
  <si>
    <t>Łącznik zaciskowy TYP-OF na rurę stalową  DN80    01.220.02.08    GEBO</t>
  </si>
  <si>
    <t>Obejma DSK  4"    01.260.28.09     GEBO</t>
  </si>
  <si>
    <t>Śrubunek mos.pr.15;  07-147-0150-000  Perfexim</t>
  </si>
  <si>
    <t>Śrubunek mos.pr.20;  07-147-0200-000  Perfexim</t>
  </si>
  <si>
    <t>Śrubunek mos.pr.25;  07-147-0250-000  Perfexim</t>
  </si>
  <si>
    <t>Śrubunek mos.pr.32;  07-147-0320-000  Perfexim</t>
  </si>
  <si>
    <t>Śrubunek mos.pr.40;  07-147-0400-000  Perfexim</t>
  </si>
  <si>
    <t>Dwuzłączka ocynk.1" 5907791622839 ZAWIERCIE</t>
  </si>
  <si>
    <t>Dwuzłączka ocynk.1,1/4"  5907791622860 ZAWIERCIE</t>
  </si>
  <si>
    <t>Dwuzłączka ocynk.1,1/2" 5907791622891 ZAWIERCIE</t>
  </si>
  <si>
    <t>Dwuzłączka nypl. ocynk.2" 5907791626035 ZAWIERCIE</t>
  </si>
  <si>
    <t>Dwuzłączka ocynk.2" 5907791622921 ZAWIERCIE</t>
  </si>
  <si>
    <t>Dwuzłączka ocynk.2 1/2" 5907791622983 ZAWIERCIE</t>
  </si>
  <si>
    <t>Dwuzłączka nypl. ocynk.2 1/2" 5907791626066 ZAWIERCIE</t>
  </si>
  <si>
    <t>Obejma ANB  trój. 1/2" gw 1/2" 01.261.28.0101  GEBO</t>
  </si>
  <si>
    <t>Obejma ANB  trój. 3/4" gw 1/2" 01.261.28.0201   GEBO</t>
  </si>
  <si>
    <t>Żel. złączka zaciskowa QT 3/4"   17.195.04.02   GEBO</t>
  </si>
  <si>
    <t>Obejma ANB  trój .1"    gw 1/2" 01.261.28.0301   GEBO</t>
  </si>
  <si>
    <t>Obejma ANB  trój. 1"    gw 3/4" 01.261.28.0302 GEBO</t>
  </si>
  <si>
    <t>Głowica zaworu przelotowego 1/2"     881-410-15  KFA</t>
  </si>
  <si>
    <t>Głowica zaworu przelotowego 3/4"   881-410-20  KFA</t>
  </si>
  <si>
    <t>Głowica zaworu przelotowego 1"       881-410-25  KFA</t>
  </si>
  <si>
    <t>Głowica zaworu przelotowego 1,1/4"  881-410-32 KFA</t>
  </si>
  <si>
    <t>Głowica zaworu przelotowego 1,1/2"  881-410-40 KFA</t>
  </si>
  <si>
    <t xml:space="preserve">Głowica zaworu przelotowego 2"       881-410-50 KFA </t>
  </si>
  <si>
    <t>Przedłużka mos. 1/2" x 10mm SANHA 25131210R</t>
  </si>
  <si>
    <t>Przedłużka mos. 1/2" x 15 25131215R SANHA</t>
  </si>
  <si>
    <t>Przedłużka mos. 1/2" x 20 25131220R SANHA</t>
  </si>
  <si>
    <t>Przedłużka mos. 1/2" x 25 25131225R SANHA</t>
  </si>
  <si>
    <t>Przedłużka mos. 1/2" x 30 25131230R SANHA</t>
  </si>
  <si>
    <t>Przedłużka mos. 1/2" x 40 25131240R SANHA</t>
  </si>
  <si>
    <t>Przedłużka mos. 1/2" x 50 25131250R SANHA</t>
  </si>
  <si>
    <t>Przedłużka mos. 3/4" x 10mm SANHA 25133410R</t>
  </si>
  <si>
    <t>Przedłużka mos. 3/4" x 15 25133415R SANHA</t>
  </si>
  <si>
    <t>Przedłużka mos. 3/4" x 20 25133420R SANHA</t>
  </si>
  <si>
    <t>Przedłużka mos. 3/4" x 25 25133425R SANHA</t>
  </si>
  <si>
    <t>Przedłużka mos. 3/4" x 30 25133430R SANHA</t>
  </si>
  <si>
    <t>Przedłużka mos. 3/4" x 40 25133440R SANHA</t>
  </si>
  <si>
    <t>Przedłużka mos. 3/4" x 50 25133450R SANHA</t>
  </si>
  <si>
    <t>Syfon brodzikowy niski chrom HC2730LCPN-PB</t>
  </si>
  <si>
    <t>Syfon umyw. butelkowy "niski" 11/4"x32mm  HC1L MCALPINE</t>
  </si>
  <si>
    <t>Syfon zlew. rurowy 3,5"x50mm  HC7+FSW50PR MCALPINE</t>
  </si>
  <si>
    <t>Syfon zlew. rurowy podwójny 3,5"x50mm    HC7HC12R-POL1 MCALPINE</t>
  </si>
  <si>
    <t>Syfon zlew. butelkowy 1-kom 50mm z metalowym sitkiem INSTADRAIN 44389940</t>
  </si>
  <si>
    <t>Syfon brodz. 11/2"x50mm spust ze stali nierdz. z korkiem HC25-POL MCALPINE</t>
  </si>
  <si>
    <t>Syfon wannowy z odejśc. 40/50mm,   HC30-EX MCALPINE</t>
  </si>
  <si>
    <t>Syfon pisuarowy podtynkowy pionowy 2"x50mm  HC-US50 MCALPINE</t>
  </si>
  <si>
    <t>Syfon umyw. rurowy 11/4"x32mm CHROM  215+255CB MCALPINE</t>
  </si>
  <si>
    <t>Syfon pisuarowy podtynkowy poziomy 2"x50mm   HC-UP50 MCALPINE</t>
  </si>
  <si>
    <t>Syfon pisuarowy prosty 2"x32mm z uszcz. wargową HC2P MCALPINE</t>
  </si>
  <si>
    <t>Syfon brodz. Niski 65mm odejście 40/50mm czyszcz od góry pokr nierdz. 70mm HC252570B MCALPINE</t>
  </si>
  <si>
    <t>HTplus  Rura  50x2000 ;10260 MAGNAPLAST</t>
  </si>
  <si>
    <t>HTplus. Rura  50x1000 ;10240 MAGNAPLAST</t>
  </si>
  <si>
    <t>HTplus. Rura  50x 500 ;10220 MAGNAPLAST</t>
  </si>
  <si>
    <t>HTplus. Rura  50x 315 ;10215 MAGNAPLAST</t>
  </si>
  <si>
    <t>HTplus.Rewizja 50 ;12410 MAGNAPLAST</t>
  </si>
  <si>
    <t>HTplus.Kolano  50 k 22 ;10804 MAGNAPLAST</t>
  </si>
  <si>
    <t>HTplus.Kolano  50 k 30 ;10810 MAGNAPLAST</t>
  </si>
  <si>
    <t>HTplus.Kolano  50 k 45 ;10820 MAGNAPLAST</t>
  </si>
  <si>
    <t>HTplus.Kolano  50 k 67 ;10830 MAGNAPLAST</t>
  </si>
  <si>
    <t>HTplus.Kolano  50 k 87 ;10850 MAGNAPLAST</t>
  </si>
  <si>
    <t>HTplus.Nasuwka 50 ;12210 MAGNAPLAST</t>
  </si>
  <si>
    <t>HTplus.Kolano  50 k 15 ;10800 MAGNAPLAST</t>
  </si>
  <si>
    <t>HTplus.Korek  50 12510 MAGNAPLAST</t>
  </si>
  <si>
    <t>HTplus. Rura  75x2000 ;10360 MAGNAPLAST</t>
  </si>
  <si>
    <t>HTplus. Rura  75x1000 ;10340 MAGNAPLAST</t>
  </si>
  <si>
    <t>HTplus. Rura  75x 500 ;10320 MAGNAPLAST</t>
  </si>
  <si>
    <t>HTplus. Rura  75x 315 ;10315 MAGNAPLAST</t>
  </si>
  <si>
    <t>HTplus.Nasuwka 75 ;12220 MAGNAPLAST</t>
  </si>
  <si>
    <t>HTplus.Rewizja 75 ;12420 MAGNAPLAST</t>
  </si>
  <si>
    <t>HTplus.Kolano  75 k 15 ;10900 MAGNAPLAST</t>
  </si>
  <si>
    <t>HTplus.Kolano  75 k 30 ;10910 MAGNAPLAST</t>
  </si>
  <si>
    <t>HTplus.Kolano  75 k 45 ;10920 MAGNAPLAST</t>
  </si>
  <si>
    <t>HTplus.Kolano  75 k 67 ;10930 MAGNAPLAST</t>
  </si>
  <si>
    <t>HTplus.Kolano  75 k 87 ;10950 MAGNAPLAST</t>
  </si>
  <si>
    <t>PCV Wywiewka 75 szara montaż w kielich WP75 AQUER</t>
  </si>
  <si>
    <t>HTplus. Rura 110x2000 ;10460 MAGNAPLAST</t>
  </si>
  <si>
    <t>HTplus. Rura 110x1000 ;10440 MAGNAPLAST</t>
  </si>
  <si>
    <t>HTplus. Rura 110x 500 ;10420 MAGNAPLAST</t>
  </si>
  <si>
    <t>HTplus. Rura 110x 315 ;10415 MAGNAPLAST</t>
  </si>
  <si>
    <t>HTplus.  Rewizja 110 ;12430 MAGNAPLAST</t>
  </si>
  <si>
    <t>HTplus.Nasuwka 110 ;12230 MAGNAPLAST</t>
  </si>
  <si>
    <t>Htplus.Mufa Długa 110 ;12330 MAGNAPLAST</t>
  </si>
  <si>
    <t>HTplus.Kolano 110 k 15 ;11000 MAGNAPLAST</t>
  </si>
  <si>
    <t>HTplus.Kolano 110 k 22 ;11004 MAGNAPLAST</t>
  </si>
  <si>
    <t>HTplus.Kolano 110 k 30 ;11010 MAGNAPLAST</t>
  </si>
  <si>
    <t>HTplus.Kolano 110 k 45 ;11020 MAGNAPLAST</t>
  </si>
  <si>
    <t>HTplus.Kolano 110 k 67 ;11030 MAGNAPLAST</t>
  </si>
  <si>
    <t>HTplus.Kolano 110 k 87 ;11050 MAGNAPLAST</t>
  </si>
  <si>
    <t>HTplus.Czwórnik  110x50 /67  11420 MAGNAPLAST</t>
  </si>
  <si>
    <t>HTplus.Czwórnik dwupła./naroż 110x110 /67  11450 MAGNAPLAST</t>
  </si>
  <si>
    <t>HTplus.Korek 110 12530 MAGNAPLAST</t>
  </si>
  <si>
    <t>PCV Wywiewka 110 szara montaż na bosy koniec WPN110 AQUER</t>
  </si>
  <si>
    <t>WC.RURA 110x250   58.202.01..0000  SANIT</t>
  </si>
  <si>
    <t>WC.Kolano 110 90 st   58.103.01..0000  SANIT</t>
  </si>
  <si>
    <t>Rura podłącz. harmonijkowa do WC  L-230&gt;400mm WC-F23R-PL MCALPINE</t>
  </si>
  <si>
    <t>Napowietrzacz kanalizacyjny 50 szary NM50 AQUER</t>
  </si>
  <si>
    <t>Napowietrzacz kanalizacyjny 75 szary NP75 AQUER</t>
  </si>
  <si>
    <t>Napowietrzacz kanalizacyjny 110 szary NM110 AQUER</t>
  </si>
  <si>
    <t xml:space="preserve">HTplus.Uszczelka złączki PCV/żeliwo 50 ;13010 MAGNAPLAST </t>
  </si>
  <si>
    <t>HTplus.Uszczelka złączki pcv/żeliwo 75    ;13020  MAGNAPLAST</t>
  </si>
  <si>
    <t>HTplus.Uszczelka złączki PCV/żeliwo 110  ;13030 MAGNAPLAST</t>
  </si>
  <si>
    <t>Połączenie żeliwo-PVC (traper) 176-160 z uszcz.  0734233300  Kaczmarek</t>
  </si>
  <si>
    <t>PCV.Rewizja 160 pokrywa z śrubami 22160 MAGNPLAST</t>
  </si>
  <si>
    <t>PCV.Mufa przesuwna 160 22180 MAGNAPLAST</t>
  </si>
  <si>
    <t xml:space="preserve">PCV.Korek 160 22220 MAGNAPLAST </t>
  </si>
  <si>
    <t xml:space="preserve">PCV.Kolano 160 k 15 ;22100 MAGNAPLAST </t>
  </si>
  <si>
    <t>PCV.Rura 160x1000/4.0  SN4  22010 MAGNAPLAST</t>
  </si>
  <si>
    <t>PCV.Rura 160x500/4.0  SN4 22000 MAGNAPLAST</t>
  </si>
  <si>
    <t>PCV.Rura 160x2000/4.0  SN4  22020 MAGNAPLAST</t>
  </si>
  <si>
    <t xml:space="preserve">PCV.Kolano 160 k 30 22110 MAGNAPLAST </t>
  </si>
  <si>
    <t xml:space="preserve">PCV.Kolano 160 k 45 ;22120 MAGNAPLAST </t>
  </si>
  <si>
    <t xml:space="preserve">PCV.Kolano 160 k 67 ; 22130 MAGNAPLAST </t>
  </si>
  <si>
    <t xml:space="preserve">PCV.Kolano 160 k 87 ;22140 MAGNAPLAST </t>
  </si>
  <si>
    <t xml:space="preserve">PCV.Trójnik 160x160 k 87 ; 21350 MAGNAPLAST </t>
  </si>
  <si>
    <t>PCV.Trójnik 160x160 k 67  , LEOMINOR</t>
  </si>
  <si>
    <t xml:space="preserve">PCV.Trójnik 160x160 k 45; 20350 MAGNAPLAST </t>
  </si>
  <si>
    <t>PCV Wywiewka 160 szara montaż na bosy koniec WN160 AQUER</t>
  </si>
  <si>
    <t>HTplus.Trójnik  50x 50 k 87 11920 MAGNPLAST</t>
  </si>
  <si>
    <t>HTplus.Trójnik  50x 50 k 67 11720 MAGNPLAST</t>
  </si>
  <si>
    <t>HTplus.Trójnik  50x 50 k 45 11520 MAGNPLAST</t>
  </si>
  <si>
    <t>Htplus.Czwórnik 50x50 k 67 11400 MAGNAPLAST</t>
  </si>
  <si>
    <t>HTplus.Trójnik  75x 75 k 87 11950 MAGNPLAST</t>
  </si>
  <si>
    <t>HTplus.Trójnik  75x 75 k 67 11750 MAGNPLAST</t>
  </si>
  <si>
    <t>HTplus.Trójnik  75x 75 k 45 11550 MAGNPLAST</t>
  </si>
  <si>
    <t>HTplus. Trójnik 110x110 k 87 11980 MAGNPLAST</t>
  </si>
  <si>
    <t>HTplus. Trójnik 110x110 k 67 11780 MAGNPLAST</t>
  </si>
  <si>
    <t>HTplus. Trójnik 110x110 k 45 11580 MAGNPLAST</t>
  </si>
  <si>
    <t>HTplus. Trójnik 110x50 k 45 11560 MAGNPLAST</t>
  </si>
  <si>
    <t>HTplus.Trójnik  75x 50 k 45 11540 MAGNPLAST</t>
  </si>
  <si>
    <t>HTplus. Trójnik 110x50 k 67 11760 MAGNPLAST</t>
  </si>
  <si>
    <t xml:space="preserve">Rura  32x1000 biała RP-03-0-10-00-B KANPLAST </t>
  </si>
  <si>
    <t xml:space="preserve">Rura  32x 500 biała RP-03-0-05-00-BKANPLAST </t>
  </si>
  <si>
    <t xml:space="preserve">Rura  32x 315 biała RP-03-0-03-00-B KANPLAST </t>
  </si>
  <si>
    <t xml:space="preserve">Kolano  32 k 15  białe KL-03-1-00-00-B KANPLAST </t>
  </si>
  <si>
    <t xml:space="preserve">Kolano  32 k 30  białe KL-03-3-00-00-B KANPLAST </t>
  </si>
  <si>
    <t xml:space="preserve">Kolano  32 k 45  białe KL-03-4-00-00-B KANPLAST </t>
  </si>
  <si>
    <t xml:space="preserve">KN.Kolano  32 k 67  białe KL-03-6-00-00-B KANPLAST </t>
  </si>
  <si>
    <t xml:space="preserve">Kolano  32 k 87  białe KL-03-9-00-00-B KANPLAST </t>
  </si>
  <si>
    <t>PCV.Redukcja 160x110 21280 MAGNAPLAST</t>
  </si>
  <si>
    <t>HTplus.Redukcja długa 110x 75 11340 MAGNAPLAST</t>
  </si>
  <si>
    <t>HTplus.Redukcja długa 110x 50 11330 MAGNAPLAST</t>
  </si>
  <si>
    <t>HTplus.Redukcja długa 75x 50 11320</t>
  </si>
  <si>
    <t>Redukcja  50x 32 RD-53-0-00-00-B KANPLAST</t>
  </si>
  <si>
    <t xml:space="preserve">KN.Kolano  reduk.  50x32  białe RD-53-9-00-00-B KANPLAST </t>
  </si>
  <si>
    <t>HTplus.Redukcja  50x 40 11300 MAGNAPLAST</t>
  </si>
  <si>
    <t>Redukcja gumowa 32/25 biała Admet</t>
  </si>
  <si>
    <t>Redukcja gumowa 50/32 biała Admet</t>
  </si>
  <si>
    <t xml:space="preserve">Redukcja gumowa 50x40 Admet </t>
  </si>
  <si>
    <t>Redukcja gumowa 56x(40) do miski DES</t>
  </si>
  <si>
    <t>Uchwyt poj.z klapką bez kołka 16   1135502   UPONOR</t>
  </si>
  <si>
    <t>Uchwyt poj.z klapką bez kołka 20   1135503   UPONOR</t>
  </si>
  <si>
    <t>Uchwyt poj.z klapką bez kołka 32   1135505   UPONOR</t>
  </si>
  <si>
    <t>Uchwyt poj.z klapką bez kołka 50   1135507   UPONOR</t>
  </si>
  <si>
    <t>Obejma poj. HOBBY z izol. 1/2" KPL  80110202110 NICZUK</t>
  </si>
  <si>
    <t>Obejma poj. HOBBY z izol. 3/4" KPL  80110202610 NICZUK</t>
  </si>
  <si>
    <t>Obejma poj. HOBBY z izol. 1" KPL 80110203310 NICZUK</t>
  </si>
  <si>
    <t xml:space="preserve">Obejma poj. HOBBY z izol. 1 1/4" KPL 80110204210 NICZUK </t>
  </si>
  <si>
    <t>Obejma poj. HOBBY z izol. 1 1/2" KPL  80110204810 NICZUK</t>
  </si>
  <si>
    <t>Obejma poj. HOBBY z izol. 2" KPL 80110206010 NICZUK</t>
  </si>
  <si>
    <t>Obejma poj. HOBBY z izol. 2 1/2" KPL 80110207610 NICZUK</t>
  </si>
  <si>
    <t>Obejma poj. HOBBY z izol. 3" KPL 80110208910 NICZUK</t>
  </si>
  <si>
    <t>Obejma poj. HOBBY z izol. 4" KPL   80110211010 NICZUK</t>
  </si>
  <si>
    <t>Obejma poj. HOBBY z izol. 6" KPL 80110216010 NICZUK</t>
  </si>
  <si>
    <t>Zawór spustowy do kompaktu  STOP (Klech.) ZSB BIS CH</t>
  </si>
  <si>
    <t>Zawór spustowy uniwersalny ZS0/200/0/T (Klech)</t>
  </si>
  <si>
    <t>Zawór spustowy do kompaktu  3/6 L DUO MAX ZSD/209/0/T  (Klech.)</t>
  </si>
  <si>
    <t>Zawór czerpalny 1/2" bel CHROM ze złączką do węża 034050699 SCHELL</t>
  </si>
  <si>
    <t>Zawór termost PROSTY z nast.QIK/COMAP 1/2"     M28  R859624  COMAP</t>
  </si>
  <si>
    <t>SYR Zawór bezpiecz.1/2"-8 bar  (2115.15.151) SYR</t>
  </si>
  <si>
    <t>SYR Zawór bezpiecz.3/4"-8 bar  (2115.20.151) SYR</t>
  </si>
  <si>
    <t>SYR Zawór bezpiecz.1"-8 bar  (2115.25.151) SYR</t>
  </si>
  <si>
    <t>SYR Zawór bezp.1,1/4"-8 bar  (2115.32.151) SYR</t>
  </si>
  <si>
    <t>SYR Zawór bezp.1,1/2"-8 bar  (2115.40.151) SYR</t>
  </si>
  <si>
    <t>SYR Zawór bezpiecz.2"-8 bar  (2115.50.151) SYR</t>
  </si>
  <si>
    <t xml:space="preserve">Zawór bezp. z zaw.zwrotnym 1/2"   6,7bar   110stC    AF4 ;42212 AFRISO  </t>
  </si>
  <si>
    <t>SYR Zawór napełniający 1/2"  (2128.15.006) SYR</t>
  </si>
  <si>
    <t>Zawór zwrotny  1,1/2" z metalowym grzyb. 04-020-0400-000 PERFEXIM</t>
  </si>
  <si>
    <t>Zawór zwrotny  1" z metalowym grzyb. 04-020-0250-000 PERFEXIM</t>
  </si>
  <si>
    <t>Zawór zwrotny  1,1/4" z metalowym grzyb. 04-020-0320-000 PERFEXIM</t>
  </si>
  <si>
    <t>Zawór zwrotny  1/2" z metalowym grzyb. 04-020-0150-000 PERFEXIM</t>
  </si>
  <si>
    <t>Zawór zwrotny  2,1/2" z metalowym grzyb. 04-020-0650-000 PERFEXIM</t>
  </si>
  <si>
    <t>Zawór zwrotny  2" z metalowym grzyb. 04-020-0500-000 PERFEXIM</t>
  </si>
  <si>
    <t>Zawór zwrotny  3/4" z metalowym grzyb. 04-020-0200-000 PERFEXIM</t>
  </si>
  <si>
    <t>Odpowietrznik kątowy 1/2"  77 753 00 + zawór stopowy 1/2" 77 723  Afriso</t>
  </si>
  <si>
    <t>Odpowietrznik 3/8" 7771010 + zawór stopowy 3/8" 77720 Afriso</t>
  </si>
  <si>
    <t xml:space="preserve">Odpowietrznik autom.+zawór stop. 3/8"x1/2" 7773510  AFRISO </t>
  </si>
  <si>
    <t>Termomanometr WP80-R 0-120stC, 0-4bar   7347310  WIKA</t>
  </si>
  <si>
    <t xml:space="preserve">Termometr bim. pion. T63-R G1/2  Keler </t>
  </si>
  <si>
    <t>Kratka śiek. 50 pion. Regulowana, nierdz.  1136469  UPONOR</t>
  </si>
  <si>
    <t>Kratka ściekowa 105x105/50/75 poz. z syf. smart APV1311  Alcaplast</t>
  </si>
  <si>
    <t>Kratka śiek. 50 poz. Regulowana, nierdz.  1136456  UPONOR</t>
  </si>
  <si>
    <t>Kratka ściekowa 105x105/50/75 pion. z syf. smart  APV2311  Alcaplast</t>
  </si>
  <si>
    <t xml:space="preserve">Wpust podłogowy kątowy z syf. Suchym; kratka INOX 100x100mm; odejście 50mm 6020AR10B2 EAST DRAIN </t>
  </si>
  <si>
    <t>Otulina termoiz.PUR 15 - 22/20     1/2"      310-023-020 RISOMAT, MAT</t>
  </si>
  <si>
    <t>Otulina termoiz.PUR 20 - 28/20  3/4"   310-028-020  RISOMAT, MAT</t>
  </si>
  <si>
    <t>Otulina termoiz.PUR 32 - 42/20     1"   310-036-020  RISOMAT, MAT</t>
  </si>
  <si>
    <t>Otulina termoiz.PUR 40 - 48/20     1,1/2"   310-050-020  RISOMAT,MAT</t>
  </si>
  <si>
    <t>Otulina termoiz.PUR 50 - 60/20       2"     310-060-020  RISOMAT,MAT</t>
  </si>
  <si>
    <t>Otulina termoiz.PUR 65 - 76/20  2,1/2"   310-078-020   RISOMAT,MAT</t>
  </si>
  <si>
    <t>Filtr do wody 2,1/2"  03-060-0650-000  Perfexim</t>
  </si>
  <si>
    <t>Filtr do wody 2"  01835 ARCO</t>
  </si>
  <si>
    <t>Filtr do wody 1,1/4     01833 ARCO</t>
  </si>
  <si>
    <t>Filtr do wody 1"  01832 ARCO</t>
  </si>
  <si>
    <t>Filtr do wody 3/4     01831  ARCO</t>
  </si>
  <si>
    <t>Filtr do wody 1/2     01830  ARCO</t>
  </si>
  <si>
    <t xml:space="preserve">Izolacja szara 022-13/2m  KF130224455PEPN0 CONCEPT </t>
  </si>
  <si>
    <t xml:space="preserve">Izolacja szara 028-13/2m  KF130284455PEPN0 CONCEPT </t>
  </si>
  <si>
    <t xml:space="preserve">Izolacja szara 035-13/2m  KF130354455PEPN0 CONCEPT </t>
  </si>
  <si>
    <t>Spinki do otuliny termoizolacyjnej  (paczka 100szt.) 850VR020688 K-FLEX</t>
  </si>
  <si>
    <t>2xdwie części fi25 2 nakręt.+2 końców  5907791618252  ZAWIERCIE</t>
  </si>
  <si>
    <t>2xdwie części fi32 2 nakręt.+2 końców  5907791618283  ZAWIERCIE</t>
  </si>
  <si>
    <t xml:space="preserve">Kolano czarne fi 10  ZAWIERCIE  5907791601544  </t>
  </si>
  <si>
    <t>Kol.nypl.czarne fi 10  ZAWIERCIE 5907791602718</t>
  </si>
  <si>
    <t>Nypel czarny red. fi.15x10 ZAWIERCIE 5907791610454</t>
  </si>
  <si>
    <t>Reduk. czarna 1/2x 3/8 ZAWIERCIE 5907791609250</t>
  </si>
  <si>
    <t>Mufa czarna fi 1/2x3/8 ZAWIERCIE 5907791608178</t>
  </si>
  <si>
    <t>Mufa czarna fi  3/8 ZAWIERCIE  5907791611598</t>
  </si>
  <si>
    <t>Rura czarna z\sz 3/8"   17,2x2.3  6m CENTROSTAL</t>
  </si>
  <si>
    <t>Rura ocynk.z/sz 1/2"   21,3x2,3 6m CENTROSTAL</t>
  </si>
  <si>
    <t>Rura ocynk.z/sz 3/4"   26,9x2,6 6m CENTROSTAL</t>
  </si>
  <si>
    <t xml:space="preserve">Rura ocynk.z/sz 1"     33,7x3,2   6m CENTROSTAL </t>
  </si>
  <si>
    <t>Rura ocynk.z/sz 1 1/4" 42,4x3,2 6m CENTROSTAL</t>
  </si>
  <si>
    <t>Rura ocynk.z/sz 1 1/2" 48,3x3,2 6m CENTROSTAL</t>
  </si>
  <si>
    <t>Rura ocynk.z/sz 2"     60,3x3.2 6m CENTROSTAL</t>
  </si>
  <si>
    <t>Rura ocynk.z/sz 2 1/2" 76,1x3,2 6m  CENTROSTAL</t>
  </si>
  <si>
    <t>Korek ocynk.1/2  5907791612953 ZAWIERCIE</t>
  </si>
  <si>
    <t>Korek ocynk.3/4  5907791612984 ZAWIERCIE</t>
  </si>
  <si>
    <t>Korek ocynk.1   5907791613011 ZAWIERCIE</t>
  </si>
  <si>
    <t>Korek ocynk.1,1/2   5907791613073 ZAWIERCIE</t>
  </si>
  <si>
    <t>Korek ocynk.1,1/4   5907791613042 ZAWIERCIE</t>
  </si>
  <si>
    <t>Korek ocynk. 2"   5907791613103 ZAWIERCIE</t>
  </si>
  <si>
    <t>Trójnik ocynk.3/4" 5907791604439 ZAWIERCIE</t>
  </si>
  <si>
    <t>Trójnik ocynk. 1"  5907791604705 ZAWIERCIE</t>
  </si>
  <si>
    <t>Trójnik ocynk. 1,1/4"  5907791605122 ZAWIERCIE</t>
  </si>
  <si>
    <t>Trójnik ocynk. 1,1/2"  5907791605511 ZAWIERCIE</t>
  </si>
  <si>
    <t>Trójnik ocynk. 2"   5907791605870 ZAWIERCIE</t>
  </si>
  <si>
    <t>Trójnik ocynk.fi 2 1/2"   5907791606143 ZAWIERCIE</t>
  </si>
  <si>
    <t>Trójnik ocynk.fi 3"   5907791606358 ZAWIERCIE</t>
  </si>
  <si>
    <t>Trójnik ocynk.1/2" 5907791604224 ZAWIERCIE</t>
  </si>
  <si>
    <t>Trójnik ocynk. 1"x1/2"  5907791604859 ZAWIERCIE</t>
  </si>
  <si>
    <t>Trójnik ocynk. 1,1/2"x1/2"  5907791605573 ZAWIERCIE</t>
  </si>
  <si>
    <t>Trójnik ocynk. 2"x1/2"  5907791605900 ZAWIERCIE</t>
  </si>
  <si>
    <t>Trójnik ocynk. 2,1/2"x3/4"  5907791606174 ZAWIERCIE</t>
  </si>
  <si>
    <t>Trójnik ocynk. 2"x1"  5907791605962 ZAWIERCIE</t>
  </si>
  <si>
    <t>Kolano ocynk. 3/4"   5907791601704 ZAWIERCIE</t>
  </si>
  <si>
    <t>Kolano ocynk. 1"   5907791601827 ZAWIERCIE</t>
  </si>
  <si>
    <t>Kolano ocynk. 1,1/4"  5907791601940 ZAWIERCIE</t>
  </si>
  <si>
    <t>Kolano ocynk. 1,1/2" 5907791602060 ZAWIERCIE</t>
  </si>
  <si>
    <t>Kolano ocynk. 2"     5907791602213 ZAWIERCIE</t>
  </si>
  <si>
    <t>Kolano ocynk. 2 1/2"  5907791602398 ZAWIERCIE</t>
  </si>
  <si>
    <t>Kolano ocynk. 3" 5907791602541 ZAWIERCIE</t>
  </si>
  <si>
    <t>Kol.nypl.ocynk.1/2"  5907791602756 ZAWIERCIE</t>
  </si>
  <si>
    <t>Kol.nypl.ocynk.3/4"   5907791602817 ZAWIERCIE</t>
  </si>
  <si>
    <t>Kol.nypl.ocynk.1"   5907791602879 ZAWIERCIE</t>
  </si>
  <si>
    <t>Kol.nypl.ocynk.1,1/4"  5907791602930 ZAWIERCIE</t>
  </si>
  <si>
    <t>Kol.nypl.ocynk.1,1/2"   5907791602992 ZAWIERCIE</t>
  </si>
  <si>
    <t>Kol.nypl.ocynk.2"  5907791603029 ZAWIERCIE</t>
  </si>
  <si>
    <t>Kol.nypl.ocynk. 2.1/2" 5907791603050    ZAWIERCIE</t>
  </si>
  <si>
    <t>Kol.nypl.ocynk. 3"  5907791603081    ZAWIERCIE</t>
  </si>
  <si>
    <t>Nypel ocynk. 1/2"  5907791612298    ZAWIERCIE</t>
  </si>
  <si>
    <t>Nypel ocynk. 3/4"   5907791612328    ZAWIERCIE</t>
  </si>
  <si>
    <t>Nypel ocynk.  1"  5907791612359    ZAWIERCIE</t>
  </si>
  <si>
    <t>Nypel ocynk.  1.1/4"  5907791612380    ZAWIERCIE</t>
  </si>
  <si>
    <t>Nypel ocynk.  1.1/2 "   5907791612410    ZAWIERCIE</t>
  </si>
  <si>
    <t>Nypel ocynk.  2"   5907791612441     ZAWIERCIE</t>
  </si>
  <si>
    <t>Nypel ocynk.fi 2 1/2" 5907791612472 ZAWIERCIE</t>
  </si>
  <si>
    <t>Nypel ocynk.fi 3"    5907791612502    ZAWIERCIE</t>
  </si>
  <si>
    <t>Reduk.ocynk.3/4"x1/2"5907791609359    ZAWIERCIE</t>
  </si>
  <si>
    <t>Reduk.ocynk.1"x3/4"  5907791609472    ZAWIERCIE</t>
  </si>
  <si>
    <t>Reduk.ocynk.1,1/4"x1"  5907791609595   ZAWIERCIE</t>
  </si>
  <si>
    <t>Reduk.ocynk.1,1/2"x1,1/4" 5907791609717  ZAWIERCIE</t>
  </si>
  <si>
    <t>Reduk.ocynk.2"x1,1/2" 5907791609861    ZAWIERCIE</t>
  </si>
  <si>
    <t>Reduk.ocynk.2"x1" 5907791609809  ZAWIERCIE</t>
  </si>
  <si>
    <t>Redukcja ocynk.21/2"x2" 5907791610041 ZAWIERCIE</t>
  </si>
  <si>
    <t>Redukcja ocynk.3"x 21/2"   5907791610195 ZAWIERCIE</t>
  </si>
  <si>
    <t>Mufa ocynk.1/2"   5907791611635      ZAWIERCIE</t>
  </si>
  <si>
    <t>Mufa ocynk.3/4" 5907791611666       ZAWIERCIE</t>
  </si>
  <si>
    <t>Mufa ocynk.1"     5907791611697     ZAWIERCIE</t>
  </si>
  <si>
    <t>Mufa ocynk.1,1/4" 5907791611727    ZAWIERCIE</t>
  </si>
  <si>
    <t>Mufa ocynk.1,1/2"  5907791611758    ZAWIERCIE</t>
  </si>
  <si>
    <t>Mufa ocynk.  2"   5907791611789    ZAWIERCIE</t>
  </si>
  <si>
    <t>Mufa ocynk. 2.1/2"   5907791611819  ZAWIERCIE</t>
  </si>
  <si>
    <t>Mufa ocynk.fi 3"  5907791611840       ZAWIERCIE</t>
  </si>
  <si>
    <t>Rura  PP-R    16x2.7    PN20  1229206031(mb) KAN</t>
  </si>
  <si>
    <t>Rura  PP-R    40x5,5    PN16 1229203008(mb) KAN</t>
  </si>
  <si>
    <t>Rura  PP-R    32x4,4    PN16 1229203005(mb) KAN</t>
  </si>
  <si>
    <t>Rura  PP-R    25x3,5    PN16  1229203003(mb) KAN</t>
  </si>
  <si>
    <t>Rura  PP-R    20x2,8    PN16  1229203001(mb) KAN</t>
  </si>
  <si>
    <t>Rura KAN PP-R STABI GLASS  20x2,8   PN16 1229204002 (mb) KAN</t>
  </si>
  <si>
    <t>Rura KAN PP-R STABI GLASS  25x3,5   PN16 1229204003 (mb) KAN</t>
  </si>
  <si>
    <t>Rura KAN PP-R STABI GLASS  40x5,5   PN16 1229204005 (mb) KAN</t>
  </si>
  <si>
    <t>Rura KAN PP-R STABI GLASS  32x4,4   PN16 1229204004 (mb) KAN</t>
  </si>
  <si>
    <t>Kolanko 90st   PP-R   16  1209068010 KAN</t>
  </si>
  <si>
    <t xml:space="preserve">Kolanko nypl. 90st  PP-R   16   1209068022 KAN </t>
  </si>
  <si>
    <t>Kolanko 45st  PP-R   16  1209068000 KAN</t>
  </si>
  <si>
    <t>Kolanko nypl. 45st   PP-R   16    1209068019 KAN</t>
  </si>
  <si>
    <t>Kolanko z wieszakiem (uszami) 90st  PP-R   16x1/2"   1209069006 KAN</t>
  </si>
  <si>
    <t>Mufa PP-R   16  1209245001 KAN</t>
  </si>
  <si>
    <t>Mufa PP-R  16xGZ1/2"  1209051003 KAN</t>
  </si>
  <si>
    <t>Mufa  PP-R  16xGW1/2"   1209050002 KAN</t>
  </si>
  <si>
    <t>Trójnik PP-R   16   1209257001 KAN</t>
  </si>
  <si>
    <t>Kolanko 90st  PP-R   20   1209068011 KAN</t>
  </si>
  <si>
    <t xml:space="preserve">Kolanko nypl. 90st   PP-R   20    1209068023 KAN </t>
  </si>
  <si>
    <t>Kolanko 45st  PP-R   20   1209068001 KAN</t>
  </si>
  <si>
    <t>Kolanko nypl. 45st   PP-R   20    1209068020 KAN</t>
  </si>
  <si>
    <t>Mufa PP-R   20   1209245002 KAN</t>
  </si>
  <si>
    <t>Mufa  PP-R  20xGZ3/4"  1209051005 KAN</t>
  </si>
  <si>
    <t>Mufa PP-R  20xGW3/4"  1209050004 KAN</t>
  </si>
  <si>
    <t>Trójnik  PP-R   20   1209257002 KAN</t>
  </si>
  <si>
    <t>Kolanko 90st   PP-R   25   1209068012 KAN</t>
  </si>
  <si>
    <t>Kolanko nypl. 90st   PP-R   25    1209068024 KAN</t>
  </si>
  <si>
    <t xml:space="preserve">Kolanko 45st  PP-R   25   1209068002 KAN </t>
  </si>
  <si>
    <t>Kolanko nypl. 45st  PP-R   25    1209068021 KAN</t>
  </si>
  <si>
    <t>Mufa PP-R   25   1209245003 KAN</t>
  </si>
  <si>
    <t>Trójnik  PP-R   25   1209257003 KAN</t>
  </si>
  <si>
    <t>Mufa  PP-R   32  1209245004 KAN</t>
  </si>
  <si>
    <t>Trójnik  PP-R   32   1209257004 KAN</t>
  </si>
  <si>
    <t>Redukcja  PP-R   20x16   1209220004 KAN</t>
  </si>
  <si>
    <t>Redukcja  PP-R   25x20   1209220006 KAN</t>
  </si>
  <si>
    <t>Redukcja PP-R   32x25   1209220008 KAN</t>
  </si>
  <si>
    <t>Redukcja  PP-R   32x20  1209220007 KAN</t>
  </si>
  <si>
    <t>Mufa  PP-R  25xGZ3/4"  1209051007 KAN</t>
  </si>
  <si>
    <t>Mufa  PP-R  25xGW3/4"  1209050006 KAN</t>
  </si>
  <si>
    <t>Mufa  PP-R  25xGZ1"  1209245018 KAN</t>
  </si>
  <si>
    <t>Mufa  PP-R  25xGW1"  1209245020 KAN</t>
  </si>
  <si>
    <t>Mufa  PP-R  32xGW1"  1209050007 KAN</t>
  </si>
  <si>
    <t>Mufa  PP-R  32xGZ1"  1209051008 KAN</t>
  </si>
  <si>
    <t>Mufa  PP-R   40  1209245005 KAN</t>
  </si>
  <si>
    <t>Trójnik  PP-R   40   1209257005 KAN</t>
  </si>
  <si>
    <t xml:space="preserve">Kolanko 90st   PP-R   32   1209068013 KAN </t>
  </si>
  <si>
    <t xml:space="preserve">Kolanko 90st   PP-R   40   1209068014 KAN </t>
  </si>
  <si>
    <t>Kolanko nypl. 90st   PP-R   32    1209068025 KAN</t>
  </si>
  <si>
    <t>Kolanko  45st  PP-R   32    1209068003 KAN</t>
  </si>
  <si>
    <t>Kolanko  45st  PP-R   40    1209068004 KAN</t>
  </si>
  <si>
    <t>Redukcja  PP-R   40x32  1209220011 KAN</t>
  </si>
  <si>
    <t xml:space="preserve">Wąż do gazu  w/w  1/2" L=1000 200042 TUCAI </t>
  </si>
  <si>
    <t>Wąż do gazu  w/w  1/2" L=1250 200043 TUCAI (1 szt.)</t>
  </si>
  <si>
    <t>Wąż do gazu  w/w 1/2"  L=1500 200044 TUCAI (1 szt.)</t>
  </si>
  <si>
    <t>Zawór do gazu 1/2"    PO102  ARCO (1 szt.)</t>
  </si>
  <si>
    <t>Wodomierz GSD8-I AF Q3 1.6m3/h 1/2" zw  BMETERS  5903299931008</t>
  </si>
  <si>
    <t>Wodomierz GSD8-I AC Q3 1.6m3/h 1/2" cw  BMETERS  5903299931015</t>
  </si>
  <si>
    <t>Łącznik wodomierza DN15 z uszczelką, mosieżny, PERFEXIM  07-190-0150-000</t>
  </si>
  <si>
    <t>Wodomierz MWN 100-08  Nubis  60-3023001-000  Apator</t>
  </si>
  <si>
    <t>Wodomierz MWN 65-08  Nubis  60-3021001-000  Apator</t>
  </si>
  <si>
    <t>Wodomierz MWN 50-08 Nubis  60-3020001-000  Apator</t>
  </si>
  <si>
    <t>JS16 MASTER D+ R200 DN40 DO WODY ZIMNEJ  4967000-A00 APATOR</t>
  </si>
  <si>
    <t>JS10 MASTER D+ R200 DN32 DO WODY ZIMNEJ  4966000-A00 APATOR</t>
  </si>
  <si>
    <t>Rura STEEL ze stali węglowej, ocynkowana 15x1,2  620460.5 KAN (1 mb)</t>
  </si>
  <si>
    <t>Rura STEEL ze stali węglowej, ocynkowana 18x1,2  620461.6 KAN (1 mb)</t>
  </si>
  <si>
    <t>Rura STEEL ze stali węglowej, ocynkowana 22x1,5  620462.7 KAN (1 mb)</t>
  </si>
  <si>
    <t>Rura STEEL ze stali węglowej, ocynkowana 28x1,5  620463.8 KAN (1 mb)</t>
  </si>
  <si>
    <t>Kolano STEEL PRESS 90st  15    620155.8 KAN</t>
  </si>
  <si>
    <t>Kolano STEEL PRESS 90st  18    620156.9 KAN</t>
  </si>
  <si>
    <t>Kolano STEEL PRESS 90st  22    6240181  KAN</t>
  </si>
  <si>
    <t>Kolano STEEL PRESS 90st  28    6240190  KAN</t>
  </si>
  <si>
    <t>Kolano STEEL PRESS 45st  15    620170.1  KAN</t>
  </si>
  <si>
    <t>Kolano STEEL PRESS 45st  18    620171.2  KAN</t>
  </si>
  <si>
    <t>Kolano STEEL PRESS 45st  22    6240511  KAN</t>
  </si>
  <si>
    <t>Kolano STEEL PRESS 45st  28    6240520  KAN</t>
  </si>
  <si>
    <t>Trójnik STEEL PRESS  15   620249.3  KAN</t>
  </si>
  <si>
    <t>Trójnik STEEL PRESS  18   620250.4  KAN</t>
  </si>
  <si>
    <t>'Trójnik STEEL PRESS  28   6240575  KAN</t>
  </si>
  <si>
    <t>Trójnik STEEL PRESS  22x18x22   620261.4  KAN</t>
  </si>
  <si>
    <t>Trójnik STEEL PRESS  28x15x28   620262.5  KAN</t>
  </si>
  <si>
    <t>Trójnik STEEL PRESS  22   6240564  KAN</t>
  </si>
  <si>
    <t>Mufa redukcyjna STEEL PRESS 22x15 620112.9   KAN</t>
  </si>
  <si>
    <t>Redukcja nypl. STEEL PRESS 22x18 620216.3  KAN</t>
  </si>
  <si>
    <t>'Złączka STEEL PRESS  22xGZ1"     6241026  KAN</t>
  </si>
  <si>
    <t>Złączka STEEL PRESS  22xGW3/4"     6240102  KAN</t>
  </si>
  <si>
    <t>Złączka STEEL PRESS  28xGZ1"     6240146  KAN</t>
  </si>
  <si>
    <t>Złączka STEEL PRESS  15xGZ1/2"     620228.4  KAN</t>
  </si>
  <si>
    <t>Złączka STEEL PRESS  15xGW1/2"     620237.2  KAN</t>
  </si>
  <si>
    <t>Kolano nypl. STEEL PRESS 90st  15    620163.5  KAN</t>
  </si>
  <si>
    <t>Kolano nypl. STEEL PRESS 45st  15    620177.8 KAN</t>
  </si>
  <si>
    <t>'Kolano nypl. STEEL PRESS 45st  18    620178.9 KAN</t>
  </si>
  <si>
    <t>Kolano nypl. STEEL PRESS 45st  28    6240476 KAN</t>
  </si>
  <si>
    <t>Kolano nypl. STEEL PRESS 90st  18    620164.6  KAN</t>
  </si>
  <si>
    <t>Kolano nypl. STEEL PRESS 90st  22    6240410   KAN</t>
  </si>
  <si>
    <t>Kolano nypl. STEEL PRESS 45st  22    6240465   KAN</t>
  </si>
  <si>
    <t>Czwórnik przelot. STEEL PRESS 90st. 15x15x15x15  620288.9  KAN</t>
  </si>
  <si>
    <t>Trójnik red. STEEL PRESS 22x15x22    620260.3 KAN</t>
  </si>
  <si>
    <t>Mufa STEEL PRESS  15   620136.0   KAN</t>
  </si>
  <si>
    <t>Mufa STEEL PRESS  18   620137.1   KAN</t>
  </si>
  <si>
    <t>Mufa STEEL PRESS  22   6240003   KAN</t>
  </si>
  <si>
    <t>Mufa STEEL PRESS  28   6240014   KAN</t>
  </si>
  <si>
    <t>Rura STEEL ze stali węglowej, ocynkowana 35x1,5  620464.9 KAN (1 mb)</t>
  </si>
  <si>
    <t>Kolano STEEL PRESS 90st  35    6240201  KAN</t>
  </si>
  <si>
    <t>Kolano STEEL PRESS 45st  35    6240531  KAN</t>
  </si>
  <si>
    <t>Trójnik STEEL PRESS  35   6240586  KAN</t>
  </si>
  <si>
    <t>Trójnik STEEL PRESS  35x15x35   620265.8  KAN</t>
  </si>
  <si>
    <t>Trójnik STEEL PRESS  35x22x35   6240731  KAN</t>
  </si>
  <si>
    <t>Redukcja nypl. STEEL PRESS 35x28 6240256  KAN</t>
  </si>
  <si>
    <t>Redukcja nypl. STEEL PRESS 28x22 6240234  KAN</t>
  </si>
  <si>
    <t>Złączka STEEL PRESS  35xGZ1"     6341247  KAN</t>
  </si>
  <si>
    <t>Złączka STEEL PRESS  35xGW1"     6340939  KAN</t>
  </si>
  <si>
    <t>Złączka STEEL PRESS  28xGW1"     6240124  KAN</t>
  </si>
  <si>
    <t>Złączka STEEL PRESS  35xGW1/1,4"     6241004  KAN</t>
  </si>
  <si>
    <t>Złączka STEEL PRESS  35xGZ1/1,4"     6240157   KAN</t>
  </si>
  <si>
    <t>Kolano nypl. STEEL PRESS 45st  35    6240487 KAN</t>
  </si>
  <si>
    <t>Kolano nypl. STEEL PRESS 90st  35    6240432   KAN</t>
  </si>
  <si>
    <t>Mufa STEEL PRESS  35   6240025   KAN</t>
  </si>
  <si>
    <t>Kpl.naprawczy - zest.uszcz.komp.EKO 2000 K99-0008 CERSANIT (1 szt.)</t>
  </si>
  <si>
    <t>Przewód aluminiowy 125x3 FLEX/125 PROMAX</t>
  </si>
  <si>
    <t>Przewód aluminiowy 150x3 FLEX/150 PROMAX</t>
  </si>
  <si>
    <t>Przewód aluminiowy 160x3 FLEX/160 PROMAX</t>
  </si>
  <si>
    <t>Taśma tech. srebrna DUCT  48X45  UNIPAK</t>
  </si>
  <si>
    <t>Rura PEHD100  DN    50 x  3,0  PN10   SDR17; 3121448760   Kaczmarek</t>
  </si>
  <si>
    <t>Złączka PE GZ  DN 50 x 2"  Alfa-Unidelta  601551</t>
  </si>
  <si>
    <t>Rura PEHD100  DN    25 x  2.3  PN16   SDR11; 3121168760   Kaczmarek</t>
  </si>
  <si>
    <t>Rura PEHD100  DN    32 x  3.0  PN16   SDR11; 3121268760  Kaczmarek</t>
  </si>
  <si>
    <t>Kolano PE DN25  Alfa-Unidelta  602025</t>
  </si>
  <si>
    <t>Kolano PE DN32  Alfa-Unidelta  602032</t>
  </si>
  <si>
    <t>Taśma aluminiowa TELE. 75x50 zbrojona  ANTICOR</t>
  </si>
  <si>
    <t>Kolano PE GZ  DN25x3/4"  Alfa-Unidelta  602525</t>
  </si>
  <si>
    <t>Kolano PE GW  DN25x3/4"  Alfa-Unidelta  602625</t>
  </si>
  <si>
    <t>Kolano PE GW  DN32x1"   Alfa-Unidelta  602632</t>
  </si>
  <si>
    <t>Kolano PE GZ  DN32x1"   Alfa-Unidelta  602532</t>
  </si>
  <si>
    <t>Złączka PE GW  DN25x3/4"  Alfa-Unidelta  601625</t>
  </si>
  <si>
    <t>Złączka PE GZ  DN25x3/4"  Alfa-Unidelta  601525</t>
  </si>
  <si>
    <t>Złączka PE GZ  DN32x1"  Alfa-Unidelta  601532</t>
  </si>
  <si>
    <t>Złączka PE GW  DN32x1"  Alfa-Unidelta  601632</t>
  </si>
  <si>
    <t>Kolanko CHROM 1/2"GW   07-452-0150-000 PERFEXIM (1 szt.)</t>
  </si>
  <si>
    <t>Kolanko CHROM 1/2"GW/GZ   07-451-0150-000 PERFEXIM (1 szt.)</t>
  </si>
  <si>
    <t>Trójnik CHROM 1/2"GW  07-453-0150-000 PERFEXIM (1 szt.)</t>
  </si>
  <si>
    <t>Mufka CHROM 1/2"  07-454-0150-000 PERFEXIM (1 szt.)</t>
  </si>
  <si>
    <t>Nypel CHROM 1/2 07-520-0150-000 PERFEXIM (1 szt.)</t>
  </si>
  <si>
    <t xml:space="preserve">Nypel red.CHROM 1/2x3/8 07-515-1015-000  PERFEXIM </t>
  </si>
  <si>
    <t>Nypel mos. wzmoc.1/2"x3/8"  07-007-1510-000  PERFEXIM</t>
  </si>
  <si>
    <t>Nypel CHROM 3/8 07-520-0100-000 PERFEXIM (1 szt.)</t>
  </si>
  <si>
    <t>Nypel mos. wzmoc.1/2"  07-004-0150-000  PERFEXIM</t>
  </si>
  <si>
    <t>Mufka mos. 1/2" 0050 RUMET</t>
  </si>
  <si>
    <t>Nypel mos. wzmoc.3/4"  07-004-0200-000  PERFEXIM</t>
  </si>
  <si>
    <t>Mufka mos. 3/4" 0052 RUMET</t>
  </si>
  <si>
    <t>Cu.Rura SANKO  15x1mm*5 RMT01510SA (1 mb)</t>
  </si>
  <si>
    <t>Cu.Trójnik 15  1513015 SANHA  (1 szt.)</t>
  </si>
  <si>
    <t>Cu. Łuk 15  15002A15E  SANHA  (1 szt.)</t>
  </si>
  <si>
    <t>Cu.Trójnik 15 1513015 SANHA  (1 szt.)</t>
  </si>
  <si>
    <t>Cu.Mufa 15  1527015 SANHA  (1 szt.)</t>
  </si>
  <si>
    <t>Odpowietrznik ręczny 1/2" R90X003 Giacomini     (1 szt.)</t>
  </si>
  <si>
    <t>Redukcja mos. 3/4"x1/2" 0030 RUMET</t>
  </si>
  <si>
    <t>Redukcja mos. 1"x3/4" 0033 RUMET</t>
  </si>
  <si>
    <t>Kolanko mos. 3/4" RF0260F07000 AGEVA</t>
  </si>
  <si>
    <t>Kolanko mos. 3/4" GW/GZ RF0262A07000 AGEVA</t>
  </si>
  <si>
    <t>Wpust żel.uliczny D400  40T   H-150  W0200-4017-2100-000 KZO (1 szt.)</t>
  </si>
  <si>
    <t>Właz kanałowy BO 600    12,5-15t   H-150 W0100-1212-0100-000  KZO  (1 szt.)</t>
  </si>
  <si>
    <t>Płyn do instalacji na bazie glikolu propylenowego FACTORY EKO  -35*C, kanister 20 litrów, (50% glikol) (1 l.)</t>
  </si>
  <si>
    <t>Adapter złączka do rur EUROC. gw 3/4"x16    (1 szt.) KQ3416 QIK</t>
  </si>
  <si>
    <t>Uszczelka kołnierza b/azb. Dn 32/3 BUK32 ADAMET  (1 szt.)</t>
  </si>
  <si>
    <t>Uszczelka kołnierza b/azb. Dn 40/3 BUK40  ADAMET  (1 szt.)</t>
  </si>
  <si>
    <t>Uszczelka kołnierza b/azb. Dn 65/3 BUK65 ADAMET  (1 szt.)</t>
  </si>
  <si>
    <t>Uszczelka kołnierza b/azb. Dn 80/3 BUK80 ADAMET  (1 szt.)</t>
  </si>
  <si>
    <t>Uszczelka kołnierza b/azb. Dn 100/3 BUK100 ADAMET  (1 szt.)</t>
  </si>
  <si>
    <t>Uszczelka kołnierza b/azb. Dn 50/3 BUK50 ADAMET  (1 szt.)</t>
  </si>
  <si>
    <t>Uszczelka hol.EKO 20  ABDO20.U</t>
  </si>
  <si>
    <t>Uszczelka hol.EKO 25  ABDO25.U</t>
  </si>
  <si>
    <t>Uszczelka hol.EKO 32  ABDO2032.U</t>
  </si>
  <si>
    <t>Uszczelka hol.EKO 40  ABDO40.U</t>
  </si>
  <si>
    <t>Uszczelka hol.EKO 50  ABDO50.U</t>
  </si>
  <si>
    <t>Uszczelka hol.EKO 65  ABDO65.U</t>
  </si>
  <si>
    <t xml:space="preserve">Uszczelka wężyka 1/2" gumowa </t>
  </si>
  <si>
    <t>Uszczelka wężyka 1/2" fibrowa</t>
  </si>
  <si>
    <t>Uszczelka wężyka 3/8" fibrowa</t>
  </si>
  <si>
    <t xml:space="preserve">Uszczelka wężyka 3/8" gumowa </t>
  </si>
  <si>
    <t>Uszczelka wężyka, na krzywkę baterii, wąż pralki (gumowa)  3/4</t>
  </si>
  <si>
    <t xml:space="preserve">Uszczelka na krzwykę baterii 3/4 fibra </t>
  </si>
  <si>
    <t>Rura AL/PERT 16x2,0  B212002002  Comap (1 mb)</t>
  </si>
  <si>
    <t>Rura AL/PERT 20x2,0 B212004001  Comap (1 mb)</t>
  </si>
  <si>
    <t>Rura AL/PERT 25x2,5 0.9625 KAN</t>
  </si>
  <si>
    <t xml:space="preserve">Rura AL/PERT 26x3,0 B212005001  Comap </t>
  </si>
  <si>
    <t>Rura AL/PERT 32x3,0 B212006001 Comap (1 mb)</t>
  </si>
  <si>
    <t>Podejście do bat. PRESS PPSU 16  GW1/2" z korkiem i nakr.M8  K-905000 KAN</t>
  </si>
  <si>
    <t xml:space="preserve"> Kolano mos.ścienne zapras.z łap.GW 16x1/2     QT5061612 QIK </t>
  </si>
  <si>
    <t>Kolano mos. zapras. GW 16x1/2   QT5001612 QIK</t>
  </si>
  <si>
    <t>Kolano mos. zapras. GZ 16x1/2   QT5011612 QIK</t>
  </si>
  <si>
    <t>Kolano mos.ścienne zapras.z łap.GW 20x1/2     QT50620121 QIK</t>
  </si>
  <si>
    <t>Kolanko PRESS PPSU   25        K-900402  KAN</t>
  </si>
  <si>
    <t xml:space="preserve"> Kolano mos. zapras.16   QT5031616 QIK</t>
  </si>
  <si>
    <t>Kolano mos. zapras.20   QT50320201 QIK</t>
  </si>
  <si>
    <t xml:space="preserve"> Kolano mos. zapras.26    QT5032626 QIK</t>
  </si>
  <si>
    <t>Kolano mos. zapras.32    QT5033232 QIK</t>
  </si>
  <si>
    <t>Trójnik PRESS PPSU  25/20/25    K-900605  KAN</t>
  </si>
  <si>
    <t xml:space="preserve"> Trójnik mos. zapras. 25         K-900502 KAN</t>
  </si>
  <si>
    <t>Trójnik mos. zapras. 16                QT523161616 QIK</t>
  </si>
  <si>
    <t xml:space="preserve"> Trójnik mos. zapras. 20                QT5232020201 QIK</t>
  </si>
  <si>
    <t xml:space="preserve"> Trójnik  mos. zapras.20x16x20          QT5232016201 QIK</t>
  </si>
  <si>
    <t xml:space="preserve"> Trójnik  mos. zapras.26x20x26          QT5232620261 QIK</t>
  </si>
  <si>
    <t>Trójnik mos. zapras. GW  16x1/2x16      U5520161216 QIK</t>
  </si>
  <si>
    <t>Złączka mos. zapras.Gz 16x1/2      QT5111612 QIK</t>
  </si>
  <si>
    <t>Złączka mos. zapras.GW 16x1/2      QT5101612 QIK</t>
  </si>
  <si>
    <t>Złączka mos. zapras.GW 20x1/2      QT51020121 QIK</t>
  </si>
  <si>
    <t>Złączka mos. zapras.Gz 20x1/2      QT51120121 QIK</t>
  </si>
  <si>
    <t>Złączka mos. zapras.Gz 20x3/4      QT51120341 QIK</t>
  </si>
  <si>
    <t xml:space="preserve"> Złączka mos. zapras.GW 20x3/4      QT51020341 QIK</t>
  </si>
  <si>
    <t>Złączka mos. zapras.Gz 26x1         QT51126100 QIK</t>
  </si>
  <si>
    <t xml:space="preserve"> Złączka mos. zapras.GW 26x1        QT51026100 QIK</t>
  </si>
  <si>
    <t xml:space="preserve"> Złączka mos. zapras.Gz 32x1         QT51132100 QIK</t>
  </si>
  <si>
    <t xml:space="preserve"> Złączka mos. zapras.GW 32x1    QT51032100 QIK</t>
  </si>
  <si>
    <t>Złączka mos. zapras.Gw 32x1,1/4      QT51032134 QIK</t>
  </si>
  <si>
    <t>Złączka mos. zapras.Gz 32x1,1/4      QT51132134 QIK</t>
  </si>
  <si>
    <t>Łącznik PRESS PPSU reduk. 20/16 K-900350  KAN</t>
  </si>
  <si>
    <t>Łącznik PRESS PPSU reduk.  26/20  K-070076  KAN</t>
  </si>
  <si>
    <t>Łącznik PRESS PPSU  25        K-900252  KAN</t>
  </si>
  <si>
    <t xml:space="preserve"> Złączka mos. zapras.redk.20x16       QT53320161 QIK</t>
  </si>
  <si>
    <t xml:space="preserve"> Złączka mos. zapras.16              QT5331616 QIK</t>
  </si>
  <si>
    <t>Złączka mos. zapras.20    QT53320201 QIK</t>
  </si>
  <si>
    <t>Złączka mos. zapras.26                     QT5332626 QIK</t>
  </si>
  <si>
    <t>Złączka mos. zapras.32                    QT5333232 QIK</t>
  </si>
  <si>
    <t>Półśrubunek zaprasowywany  PRESS PPSU 16 GW1/2"  K-080250 KAN</t>
  </si>
  <si>
    <t>Półśrubunek zaprasowywany  PRESS PPSU 16 GW3/4"  K-080251 KAN</t>
  </si>
  <si>
    <t>Półśrubunek zaprasowywany  PRESS PPSU 20 GW3/4"  K-080253  KAN</t>
  </si>
  <si>
    <t>Płytka montażowa do podejść podwójna (L=50mm)  6090.080  (10/120)</t>
  </si>
  <si>
    <t>Płytka montażowa do podejść podwójna (L=80mm)  6090.070   KAN</t>
  </si>
  <si>
    <t>Płytka montażowa do podejść podwójna (L=150mm)  6090.060   KAN</t>
  </si>
  <si>
    <t xml:space="preserve">Profil montaż.ze stopka typ A SS-O-A-500  30x30x2 ; 80930305000 NICZUK </t>
  </si>
  <si>
    <t xml:space="preserve">Profil montaż-szyna.typ A gr.2 mm 30X30    SZ-A2,0-2000 80730302020 NICZUK </t>
  </si>
  <si>
    <t>Pręt gwintowany M8X1000  81470081000 NICZUK</t>
  </si>
  <si>
    <t>Pręt gwintowany M10X1000 81470101000 NICZUK</t>
  </si>
  <si>
    <t>Pręt gwintowany M12X1000  81470121000 NICZUK</t>
  </si>
  <si>
    <t>Tulejka rozprężna M8x30 Stalowa  TRSA-M8    81420008000 NICZUK</t>
  </si>
  <si>
    <t>Tulejka rozprężna M10x40 Stalowa  TRSA-M10 81420010000 NICZUK</t>
  </si>
  <si>
    <t>Tulejka rozprężna M12x50 Stalowa  TRS-M12 81410012000 NICZUK</t>
  </si>
  <si>
    <t>Złączka pręta M8X24  ZL-M8   81400008000 NICZUK</t>
  </si>
  <si>
    <t>Złączka pręta M10X30  ZL-M10  81400010000 NICZUK</t>
  </si>
  <si>
    <t>Złączka pręta M12X36  ZL-M12 81400012000  NICZUK</t>
  </si>
  <si>
    <t xml:space="preserve">DuofixBasic UP100 do WC   + wspornik 111.170.00.1 GEBERIT </t>
  </si>
  <si>
    <t>Wężyk kwas.1/2*1/2 gw/gw l-50   3623 TUCAI</t>
  </si>
  <si>
    <t>Wężyk kwas.1/2*1/2 gw/gw l-80  3954 TUCAI</t>
  </si>
  <si>
    <t>Wężyk kwas.1/2*1/2 gw/gw l-15  5709 TUCAI</t>
  </si>
  <si>
    <t>Wężyk kwas.3/8*1/2 gw/gw l-50  3810 TUCAI</t>
  </si>
  <si>
    <t>Wężyk kwas.3/8*3/8 gw/gw l-20 3811  TUCAI</t>
  </si>
  <si>
    <t>Wężyk kwas.3/8*3/8 gw/gw l-30 2562  TUCAI</t>
  </si>
  <si>
    <t>Wężyk kwas.1/2*1/2 gw/gw l-30 3618 TUCAI</t>
  </si>
  <si>
    <t>Wężyk kwas.3/8*3/8 gw/gz l-30 2203  TUCAI</t>
  </si>
  <si>
    <t xml:space="preserve">Kpl.mocowania miski ustępowej WC   6x80 H541022102110 JAR-MAT </t>
  </si>
  <si>
    <t>Kpl.mocowania umywalki 10x120 H541222122114 JAR-MAT</t>
  </si>
  <si>
    <t>Śruba do deski S-10,S-11 długie , Winkiel</t>
  </si>
  <si>
    <t>Taśma tech.srebrna  48x9   T4PES489     CONCEPT</t>
  </si>
  <si>
    <t xml:space="preserve">Izolacja NIEBIESKA  022-06/2m  KF060224418PE0CB CONCEPT </t>
  </si>
  <si>
    <t xml:space="preserve">Izolacja czerwona  018-06/2m  KF060184418PE0CR CONCEPT  </t>
  </si>
  <si>
    <t xml:space="preserve">Izolacja czerwona  022-06/2m  KF060224418PE0CR CONCEPT </t>
  </si>
  <si>
    <t xml:space="preserve">Rura osłonowa (peszel16)  CZERWONY   18/23 </t>
  </si>
  <si>
    <t>Rura osłonowa (peszel16)  NIEBIESKI 18/23</t>
  </si>
  <si>
    <t xml:space="preserve">Izolacja NIEBIESKA  018-06/2m KF060184418PE0CB  CONCEPT </t>
  </si>
  <si>
    <t>Rozetka 15  AQUER R15</t>
  </si>
  <si>
    <t>Rozetka 22  AQUER R22</t>
  </si>
  <si>
    <t>SILIKON Sanitar 300ml-biały 6700232  UNIPAK</t>
  </si>
  <si>
    <t xml:space="preserve">SILIKON Sanitar 300ml-bezbarwny 6700234 UNIPAK   </t>
  </si>
  <si>
    <t>SUPER GLIDEX  400g.  butelka  2100040 UNIPAK</t>
  </si>
  <si>
    <t xml:space="preserve">Nić uszczelniająca MAŁA  LOCTITE-55       dł-50m UNIPAK </t>
  </si>
  <si>
    <t xml:space="preserve">Nić uszczelniająca DUŻA  LOCTITE-55       dł-160m UNIPAK </t>
  </si>
  <si>
    <t xml:space="preserve">Taśma uszcz.woda uni  teflonowa  0,075x12   UNIPAK </t>
  </si>
  <si>
    <t xml:space="preserve">Taśma uszcz.woda midi  teflonowa   0,1x12  UNIPAK </t>
  </si>
  <si>
    <t xml:space="preserve"> 65G tubka 5000006 Unipak </t>
  </si>
  <si>
    <t xml:space="preserve"> 250G tubka 5000025 Unipak </t>
  </si>
  <si>
    <t xml:space="preserve">Pakuły lniane konfek. białe 100g wark. 1500011 (1 szt.)  UNIPAK </t>
  </si>
  <si>
    <t>Tarcza diamentowa korundowa do cięcia  125x1,0  (1 szt.)  KING SPOR</t>
  </si>
  <si>
    <t xml:space="preserve">Zaprawa klejowa szybkowiążąca CX5 5kg Cersanit </t>
  </si>
  <si>
    <t>Pianka montażowa wężykowa  PROFIL  750ml   SOUDAL</t>
  </si>
  <si>
    <t>Połączenie żeliwo-PVC (traper) 124-110 z uszcz. 0734203300   Kaczmarek</t>
  </si>
  <si>
    <t>Połączenie żeliwo-PVC (traper) 176-160 z uszcz. 0734233300  Kaczmarek</t>
  </si>
  <si>
    <t xml:space="preserve">Korek 1/2" do prób szczelności czerwony  1135499  UPONOR  </t>
  </si>
  <si>
    <t xml:space="preserve">Korek 1/2" do prób szczelności niebieski  1135501  UPONOR  </t>
  </si>
  <si>
    <t>Uszczelka grzybka baterii 1/2 gumowa czarna</t>
  </si>
  <si>
    <t xml:space="preserve">Zawór kąt.bat.grzybkowy 1/2*3/8 052120699 Schell </t>
  </si>
  <si>
    <t xml:space="preserve">Zawór kąt.bat.grzybkowy 1/2*3/4 033000699 Schell  </t>
  </si>
  <si>
    <t xml:space="preserve">Zawór kąt.bat.grzybkowy 1/2*1/2 052170699 Schell </t>
  </si>
  <si>
    <t>Zawór napełniajacy 1/2"  Merflow MP08COMBI  SANIT</t>
  </si>
  <si>
    <t>Zawór napełniajacy 3/8"  Merflow MP06COMBI SANIT</t>
  </si>
  <si>
    <t>Zawór napełniający 510 M 3/8" z boxem 25.001.00 Sanit</t>
  </si>
  <si>
    <t>Zawór napełniający dolnopłuka  ABS 3/8" PP (KLECH) (boczne zasilanie) KK-POL</t>
  </si>
  <si>
    <t>Kolano mos. nyplowe 1/2"  AGEVA  262A1/2</t>
  </si>
  <si>
    <t>Zaślepka ocynk.1/2 5907791613615 ZAWIERCIE</t>
  </si>
  <si>
    <t>Cu. Złączka zacisk GW 15x1/2 RB0280005150 AGEVA</t>
  </si>
  <si>
    <t>Komplet naprawczy do kompaktu U (uniwersalny do  kompaktów)</t>
  </si>
  <si>
    <t>WaterControl 571  gw 1" 42 571 Afriso</t>
  </si>
  <si>
    <t>GRANAT Bateria natr. b/nat. 5526-010-00  KFA</t>
  </si>
  <si>
    <t>SAGA  Bateria natryskowa  3960Y   ORAS</t>
  </si>
  <si>
    <t>SAGA  Bateria kuchenna stojąca  (wysoka)   3933F   ORAS</t>
  </si>
  <si>
    <t>SAGA  Bateria kuchenna  3930F   ORAS</t>
  </si>
  <si>
    <t xml:space="preserve">SAGA  Bateria kuchenna ścienna  3937Y   ORAS </t>
  </si>
  <si>
    <t>HANSAVANTIS Bateria kuchenna ścienna z obrotową wylewką  52532103 ORAS</t>
  </si>
  <si>
    <t>HANSAPRIMO Bateria kuchenna z wyciąganą wylewką 49522203 ORAS</t>
  </si>
  <si>
    <t>Bateria kuchenna z podgrzewaczem wody, Safira 1023F ORAS</t>
  </si>
  <si>
    <t xml:space="preserve">CARE Bateria kuchenna 5730F ORAS </t>
  </si>
  <si>
    <t>GRANAT Bateria umywalka śc.  5520-810-00 KFA</t>
  </si>
  <si>
    <t>HANSAVANTIS STYLE Bateria umywalkowa stojąca  54372207 ORAS</t>
  </si>
  <si>
    <t>SAGA  Bateria umywalkowa stojąca  3910F   ORAS</t>
  </si>
  <si>
    <t>HANSABASIC Bateria umywalkowa stojąca 55422203 ORAS</t>
  </si>
  <si>
    <t>Bateria dla osób  niepełnosprawnych 9001L MAKOINSTAL</t>
  </si>
  <si>
    <t>GRANAT Bateria wannowa b/nat.  5524-010-00 KFA</t>
  </si>
  <si>
    <t>Bateria wodna trójdrożna z wylewką 210mm 21823 BIAWAR</t>
  </si>
  <si>
    <t>Wylewka górna typ "U" 16/160  831-003-00 KFA</t>
  </si>
  <si>
    <t>Wylewka górna typ "U" 16/220  831-005-00 KFA</t>
  </si>
  <si>
    <t xml:space="preserve">Wylewka  do baterii jednouchytowej   S-160    HYDROLAND  </t>
  </si>
  <si>
    <t>Wylewka  do baterii jednouchytowej   S-220    HYDROLAND</t>
  </si>
  <si>
    <t>SAGA  Wylewka 150mm  211215   ORAS</t>
  </si>
  <si>
    <t>Wylewka 200  211220 ORAS</t>
  </si>
  <si>
    <t>Wylewka do zlewu i umywalki typ F dł. 24cm  45448333  EQUATION</t>
  </si>
  <si>
    <t>Wylewka typu Z 1/2”; chrom, dł. 30cm  W16Z300  Hydroland</t>
  </si>
  <si>
    <t>Głowica suwakowa uniw. G1/2" 882-400-98 KFA</t>
  </si>
  <si>
    <t>Uchwyt do bat.jednouch. JASPIS  892-680-00 KFA</t>
  </si>
  <si>
    <t>Głowica suwakowa uniw. G3/8" 885-000-98 KFA</t>
  </si>
  <si>
    <t>Głowica suwakowa uniw. G3/8" 882-400-98 KFA</t>
  </si>
  <si>
    <t>Prolunga 3/4 zaw.kąt.z przedł.do bat 02-014-0200-001 PERFEXIM</t>
  </si>
  <si>
    <t>Perlator chrom  M 24x1      834-302-00  KFA</t>
  </si>
  <si>
    <t>Perlator chrom  M 22x1      834-301-00  KFA</t>
  </si>
  <si>
    <t>Rączka natryskowa LOGON CHROM 842-069-00, KFA</t>
  </si>
  <si>
    <t>APOLLO  Rączka natrysku, chrom  252020   ORAS</t>
  </si>
  <si>
    <t xml:space="preserve">Wąż natrysk.z ze stali kwasoodp. (4114) L1500-1950  TUCAI </t>
  </si>
  <si>
    <t>Podstawka pod baterię kompletna P52, FERRO</t>
  </si>
  <si>
    <t>Natrysk przesuwny NEON  841-366-00</t>
  </si>
  <si>
    <t>Elek. ogrz. wody TGR 30 N CLASSIC II 29649 Biawar</t>
  </si>
  <si>
    <t>Elek. ogrz. wody TGR 50 N CLASSIC II 29650 Biawar</t>
  </si>
  <si>
    <t xml:space="preserve">Elek. ogrz. wody TGR 100 N CLASSIC  II 29652 Biawar </t>
  </si>
  <si>
    <t>Podgrzewacz wody EPS-3.5 TWISTER KOSPEL</t>
  </si>
  <si>
    <t xml:space="preserve">Podgrzewacz przepływ.EPO2-4 Amicus  KOSPEL  </t>
  </si>
  <si>
    <t>Elek. ogrz. wody OW-5.1 ; 10608 BIAWAR</t>
  </si>
  <si>
    <t>Elek. ogrz. wody OW-10B ;10611 BIAWAR</t>
  </si>
  <si>
    <t>Elek. ogrz. wody OW-5B; 10607  BIAWAR</t>
  </si>
  <si>
    <t>Przepł.ogrz.wody OSKAR OP-5 C ; 10710 BIAWAR</t>
  </si>
  <si>
    <t>Elek. ogrz. wody GT5U  MINI 5 l   30507 Biawar</t>
  </si>
  <si>
    <t>Elek. ogrz. wody GT10U MINI 10 l 30508 Biawar</t>
  </si>
  <si>
    <t>Elek. ogrz. wody GT15U MINI 15 l 30509 Biawar</t>
  </si>
  <si>
    <t>Zawór pis. BASIC chrom 024030699/24760699 SCHELL</t>
  </si>
  <si>
    <t>Śruba nierdzewna do spustu zlewu 3,5"  EQUATION 45448046</t>
  </si>
  <si>
    <t>Wanna  REKORD 150x70  XWP1650000 KOŁO</t>
  </si>
  <si>
    <t>Szafka kuchenna Arani 80cm 92490336 NEW SENSEA</t>
  </si>
  <si>
    <t>Zestaw szafka z umywalką 50 Arsena 82849459 CERSANIT</t>
  </si>
  <si>
    <t>Szafka z umywalką 50 Luka 82257226 NEW SENSEA</t>
  </si>
  <si>
    <t>Umywalka PRESIDENT 50 1/0 K08-004 CERSANIT</t>
  </si>
  <si>
    <t>Umywalka PRESIDENT 50 B/0 K08-003 CERSANIT</t>
  </si>
  <si>
    <t>Umywalka PRESIDENT 55 B/0 K08-005 CERSANIT</t>
  </si>
  <si>
    <t>Umywalka meblowa  CERSANIA  50 1/0 NEW K11-0044 CERSANIT</t>
  </si>
  <si>
    <t>RODEO  Umywalka blatowa  52X41cm A327866000   ROCA</t>
  </si>
  <si>
    <t>IDOL  Miska ustępowa lejowa stojąca, odpływ pionowy,M13001000  KOŁO</t>
  </si>
  <si>
    <t>IDOL  Zestaw WC kompakt z odpływem poziomym (miska, deska, spłuczka) 19035000 KOŁO</t>
  </si>
  <si>
    <t xml:space="preserve">WC KOMPAKT poziom CORNER KERRA, 82656488 </t>
  </si>
  <si>
    <t>SELNOVA COMFORT Deska sedesowa z otwartym siedziskiem dla NPS  502.791.00.1  GEBERIT</t>
  </si>
  <si>
    <t>Deska sedesowa ARtgos S-10, 2140 ARTGOS</t>
  </si>
  <si>
    <t>Deska sedesowa ARtgos S-11 2141 ARTGOS</t>
  </si>
  <si>
    <t>Deska sedesowa 2000.flow  wolnoopadajaca A62000.FLOW SANIT</t>
  </si>
  <si>
    <t>Nova PRO pisuar FELIX dopływ z góry 26011000 KOŁO</t>
  </si>
  <si>
    <t>Pisuar ze spłuk. autom. (K11-0024 + K97-115 + K97-112 + K97-113), CERSANIT</t>
  </si>
  <si>
    <t>SELNOVA deka WC z moc. z dołu duroplast 500.331.01.1 GEBERIT</t>
  </si>
  <si>
    <t>Dolnopłuk start/stop A94-1/2" ALCADRAIN</t>
  </si>
  <si>
    <t>Lejek dolnopłuka 45502002  EQUATION</t>
  </si>
  <si>
    <t>Rura dolnopłuka 40417020 INTER-SANO</t>
  </si>
  <si>
    <t xml:space="preserve">Zestaw montażowy miski wiszącej  z prostką 180 mm   5893300 SANIT </t>
  </si>
  <si>
    <t xml:space="preserve">Przyc. 115.127.11.1 Delta20 biała  GEBERIT </t>
  </si>
  <si>
    <t xml:space="preserve">Przyc. 115.127.21.1 Delta20 chrom GEBERIT </t>
  </si>
  <si>
    <t>Przyc. 115.119.11.1 Delta 50  biały  GEBERIT</t>
  </si>
  <si>
    <t>Przycisk dwudzielny S703 Chrom 1670381 SANIT</t>
  </si>
  <si>
    <t>Panel prysznicowy, 12 V Oras Electra , 6661FTW ORAS</t>
  </si>
  <si>
    <t xml:space="preserve">Pneumatyczny zawór spłukujący do pisuaru, Basic, ręczny,biały  115.820.11.5  Geberit </t>
  </si>
  <si>
    <t>Bateria chrom do podgrzewaczy EPS/EPJ/EPJ.PU bez wylewki</t>
  </si>
  <si>
    <t>H511 Pokrętło PRIMULA, 35-300-0000-000, Perfexim</t>
  </si>
  <si>
    <t>Podtynk.zest.PAK stelaż WC SANIT INEO+moc+przyc.CHROM połysk+przekł.+deska wolnoopad. WCPAK7W1/INEO SANIT</t>
  </si>
  <si>
    <t>Bateria umywalkowa do Oskara  OP-5U  010169</t>
  </si>
  <si>
    <t>Zestaw dopł.do pisuaru od tyłu 1/2" 031050099, SCHELL</t>
  </si>
  <si>
    <t>Zawór wypływowy stojący z wylewką 211-120-00, KFA</t>
  </si>
  <si>
    <t xml:space="preserve">Zawór wypływowy ścienny 200-020-00, KFA </t>
  </si>
  <si>
    <t>Uchwyt do prysznica pojedyńczy U01  FERRO</t>
  </si>
  <si>
    <t xml:space="preserve">Uchwyt rączki natrysku LOGAN 845-050-00 KFA </t>
  </si>
  <si>
    <t>Zaślepka biała umywalka/zlew 98-035-0001-000 PERFEXIM</t>
  </si>
  <si>
    <t xml:space="preserve">Grzejnik FK0 11-500/ 800 ; FK0110508 Kermi </t>
  </si>
  <si>
    <t>Grzejnik FK0 22-500/ 500; FK0220505 Kermi</t>
  </si>
  <si>
    <t>Grzejnik FK0 22-500/ 600; FK0220506 Kermi</t>
  </si>
  <si>
    <t>Grzejnik FK0 22-500/ 800 FK0220508 Kermi</t>
  </si>
  <si>
    <t>Grzejnik FK0 22-500/1000; FK0220510 Kermi</t>
  </si>
  <si>
    <t>Grzejnik FK0 22-500/1200;FK0220512 Kermi</t>
  </si>
  <si>
    <t>Grzejnik FK0 22-500/1400; FK0220514 Kermi</t>
  </si>
  <si>
    <t>Grzejnik FK0 22-500/1600 ; FK0220516 Kerm</t>
  </si>
  <si>
    <t xml:space="preserve">Grzejnik FK0 22-500/1800; FK0220518  Kermi </t>
  </si>
  <si>
    <t>Grzejnik FK0 22-500/2000; FK0220520  Kermi</t>
  </si>
  <si>
    <t>Grzejnik FK0 22-600/1600; FK0220616  Kermi</t>
  </si>
  <si>
    <t>Grzejnik FK0 22-600/ 1000; FK0220610 Kermi</t>
  </si>
  <si>
    <t>Grzejnik FK0 22-600/ 1200; FK0220612 Kermi</t>
  </si>
  <si>
    <t>Grzejnik FK0 22-600/ 1400; FK0220614 Kermi</t>
  </si>
  <si>
    <t>Grzejnik FK0 22-600/ 800; FK0220608 Kermi</t>
  </si>
  <si>
    <t>Grzejnik FK0 22-600/ 600; FK0220606 Kermi</t>
  </si>
  <si>
    <t>Grzejnik FK0 22-900/ 500; FK0220905 Kermi</t>
  </si>
  <si>
    <t>Grzejnik FK0 22-900/ 800; FK0220908 Kermi</t>
  </si>
  <si>
    <t>Grzejnik z zaw.FTV 22-500/ 800; FTV220500801R1K Kermi</t>
  </si>
  <si>
    <t>Grzejnik z zaw.FTV 22-500/ 1000; FTV220501001R1K Kermi</t>
  </si>
  <si>
    <t>Grzejnik z zaw.FTV 22-500/ 1100; FTV220501101R1K Kermi</t>
  </si>
  <si>
    <t>Grzejnik z zaw.FTV 22-500/ 1200; FTV220501201R1K Kermi</t>
  </si>
  <si>
    <t>Grzejnik z zaw.FTV 22-500/ 1400; FTV220501401R1K Kermi</t>
  </si>
  <si>
    <t>Grzejnik z zaw.FTV 22-500/ 1600; FTV220501601R1K Kermi</t>
  </si>
  <si>
    <t>Grzejnik z zaw.FTV 22-500/ 1800; FTV220501801R1K Kermi</t>
  </si>
  <si>
    <t>Grzejnik z zaw.FTV 22-500/ 2000; FTV220502001R1K Kermi</t>
  </si>
  <si>
    <t>Grzejnik z zaw.FTV 22-600/ 800; FTV220600801R1K Kermi</t>
  </si>
  <si>
    <t>Grzejnik z zaw.FTV 22-600/ 1000; FTV220601001R1K Kermi</t>
  </si>
  <si>
    <t>Grzejnik z zaw.FTV 22-600/ 1200; FTV220601201R1K Kermi</t>
  </si>
  <si>
    <t>Grzejnik z zaw.FTV 33-500/ 1000; FTV330501001R1K Kermi</t>
  </si>
  <si>
    <t>Grzejnik z zaw.FTV 33-500/ 1100; FTV330501101R1K Kermi</t>
  </si>
  <si>
    <t>Grzejnik z zaw.FTV 33-600/ 1000; FTV330601001R1K Kermi</t>
  </si>
  <si>
    <t>Grzejnik z zaw.FTV 33-600/ 1100; FTV330601101R1K Kermi</t>
  </si>
  <si>
    <t>Grzejnik z zaw.FTV 33-600/ 1200; FTV330601201R1K Kermi</t>
  </si>
  <si>
    <t>Grzejnik FK0 33-900/ 1800; FK0330918 Kermi</t>
  </si>
  <si>
    <t>Grzejnik FK0 33-900/ 1400; FK0330914 Kermi</t>
  </si>
  <si>
    <t xml:space="preserve">Grzejnik łazienkowy  GŁ-300/700;GŁ-30/70 INSTAL PROJEKT </t>
  </si>
  <si>
    <t xml:space="preserve">Grzejnik łazienkowy GŁ-400/700;GŁ-40/70 INSTAL PROJEKT      </t>
  </si>
  <si>
    <t xml:space="preserve">Grzejnik łazienkowy GŁ-500/1200;GŁ-50/120 INSTAL PROJEKT    </t>
  </si>
  <si>
    <t>Głowica ter.   m28  W6;  CPL111006001  COMAP</t>
  </si>
  <si>
    <t>Adapter katowy do grzejników 013G1360 DANFOSS</t>
  </si>
  <si>
    <t>Zawór grzejn.odcin.powr.1/2" prosty 429204A COMAP</t>
  </si>
  <si>
    <t>Zawór grzejn.odcin.powr.1/2" kąt.  428204A COMAP</t>
  </si>
  <si>
    <t xml:space="preserve">Zawór Verafix-VKE podwój. 3/4" kat.Honeywell V2495EX020A z odcięc.śrubokręt  </t>
  </si>
  <si>
    <t>Zawór Verafix-VKE podwój. 3/4" prosty.Honeywell V2495DX020 z odcięc.srubokręt</t>
  </si>
  <si>
    <t>Naczynie przeponowe REFLEX 400l N 6 bar SZARE 8218000,REFLEX</t>
  </si>
  <si>
    <t>Zawór termost PROSTY z nast. 1/2" M28 R859624  COMAP (1 szt.)</t>
  </si>
  <si>
    <t>Zawór termost KĄTOWY z nast. 1/2" M28 R858624 COMAP</t>
  </si>
  <si>
    <t xml:space="preserve">Naczynie przeponowe 300l N 6 bar SZARE 8215300 REFLEX </t>
  </si>
  <si>
    <t xml:space="preserve">Naczynie przeponowe   80l NG  6bar SZARY   8210200; REFLEX </t>
  </si>
  <si>
    <t xml:space="preserve">Naczynie przeponowe   25l NG  6bar SZARY   8260113; REFLEX </t>
  </si>
  <si>
    <t xml:space="preserve">Naczynie przeponowe   12l NG  6bar SZARY   8203301; REFLEX </t>
  </si>
  <si>
    <t>Zawór Alwa-Kombi4; gw. wew. 3/4 V1810Y0020 Honeywell</t>
  </si>
  <si>
    <t>Zawór term. RA-N 1/2  Prosty 013G3904 DANFOSS</t>
  </si>
  <si>
    <t>Głowica term. REDIA RA clic do zaw. Danfoss 015G3398 DAMFOSS</t>
  </si>
  <si>
    <t>Głowica term. REGUS M30x1.5  015G3630   Danfoss</t>
  </si>
  <si>
    <t xml:space="preserve">Kurek manometr.  2-dr. fig. 525 P-a, uszcz. teflonowe GW M20X1,5+GZ1/2, nakrętka rzymska M20X1,5 ; 30895308 (1 szt) WIKA </t>
  </si>
  <si>
    <t>Manometr M100-R (0 - 10 bar) 1,6/18.1 M20x1,5 7391874 (1 szt.)  KFM</t>
  </si>
  <si>
    <t>Manometr M63-R (0 - 10 bar) 2,5 M12x1,5</t>
  </si>
  <si>
    <t>Presostat do wody KPI 35 060-121966 DANFOSS</t>
  </si>
  <si>
    <t>Zestaw mont.grzej. do KERMI 50000406 ROFIX     (1 szt.)</t>
  </si>
  <si>
    <t>Wieszak Kątowy OCYNK. do grzej. ZB02640005 KERMI  (1 szt.)</t>
  </si>
  <si>
    <t>Wieszak do grzejnika aluminiowego kuty L-180  44599051  INSTAL COMPLEX</t>
  </si>
  <si>
    <t>Przył. krzyżakowe G3/4" roztaw 50 1300434 HERZ (1kpl.- 2 szt) podł.do 1 grzejnika</t>
  </si>
  <si>
    <t>TANGO Zlew 1-kom nakładany 80x50 ZM5_0110 DEANTE</t>
  </si>
  <si>
    <t>Zlew EUROSTAR  ETX  610-24   1kom. 32x43,5  jedwab wpuszcz.  Franke</t>
  </si>
  <si>
    <t>Zawór pisuarowy śrutowany 230-000-07 KFA</t>
  </si>
  <si>
    <t>TECHNO Zlew 2-kom wpuszcz. ZMU_0200 DEANTE</t>
  </si>
  <si>
    <t xml:space="preserve">DOPPIO Zlewozmywak stalowy z ociekaczem wpuszcz. 78x43 cm ZEN0113 DEANTE </t>
  </si>
  <si>
    <t>TANGO Zlew 2-kom nakł. ZM5_0200 DEANTE</t>
  </si>
  <si>
    <t>Drzwi przesuwne 120cm 600-450-0960-38-400 SANPLAST</t>
  </si>
  <si>
    <t>Drzwi przesuwne 80cm 600-450-0920-38-400 SANPLAST</t>
  </si>
  <si>
    <t>Brodzik prostokątny 80x120 645-430-0350-01-000 SANPLAST</t>
  </si>
  <si>
    <t>Brodzik prostokątny 80x80 615-040-4020-01-000 SANPLAST</t>
  </si>
  <si>
    <t>Kabina natryskowa 80x80 600-330-0050-38-400 SANPLAST</t>
  </si>
  <si>
    <t>Obudowa brodzika prostokątna 80x80 625-400-1020-01-000 SANPLAST</t>
  </si>
  <si>
    <t>Brodzik półokrągły 80x80 615-040-4420-01-000 SANPLAST</t>
  </si>
  <si>
    <t>Kabina 80x80 600-331-0250-38-400 SANPLAST</t>
  </si>
  <si>
    <t>Obudowa brodzika półokrągła 80x80 625-400-0420-01-000 SANPLAST</t>
  </si>
  <si>
    <t>Obudowa brodzika półokrągła 90x90 625-400-0430-01-000 SANPLAST</t>
  </si>
  <si>
    <t>Kabina 90x90 600-331-0260-38-400 SANPLAST</t>
  </si>
  <si>
    <t>Brodzik półokrągły 90x90 615-040-4430-01-000 SANPLAST</t>
  </si>
  <si>
    <t>Obudowa brodzika prostokątna 90x90 625-400-1030-01-000 SANPLAST</t>
  </si>
  <si>
    <t>Kabina 90x90 600-330-0060-38-400 SANPLAST</t>
  </si>
  <si>
    <t>Brodzik prostokątny 90x90 615-040-4030-01-000 SANPLAST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</si>
</sst>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;[Red]\-#,##0.00&quot; zł&quot;"/>
    <numFmt numFmtId="165" formatCode="#\ ?/?"/>
    <numFmt numFmtId="166" formatCode="#,##0.00_ ;[Red]\-#,##0.00\ "/>
  </numFmts>
  <fonts count="13" x14ac:knownFonts="1"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 applyBorder="0" applyProtection="0"/>
    <xf numFmtId="0" fontId="2" fillId="0" borderId="0"/>
    <xf numFmtId="0" fontId="6" fillId="0" borderId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49" fontId="8" fillId="0" borderId="8" xfId="0" quotePrefix="1" applyNumberFormat="1" applyFont="1" applyBorder="1" applyAlignment="1">
      <alignment horizontal="center" vertical="center" wrapText="1"/>
    </xf>
    <xf numFmtId="49" fontId="8" fillId="0" borderId="8" xfId="0" quotePrefix="1" applyNumberFormat="1" applyFont="1" applyBorder="1" applyAlignment="1">
      <alignment horizontal="center" vertical="center" wrapText="1" shrinkToFit="1"/>
    </xf>
    <xf numFmtId="0" fontId="8" fillId="0" borderId="8" xfId="3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9" fillId="3" borderId="10" xfId="3" applyFont="1" applyFill="1" applyBorder="1" applyAlignment="1">
      <alignment horizontal="center" vertical="center" wrapText="1"/>
    </xf>
    <xf numFmtId="0" fontId="9" fillId="3" borderId="13" xfId="3" applyFont="1" applyFill="1" applyBorder="1" applyAlignment="1">
      <alignment horizontal="center" vertical="center" wrapText="1"/>
    </xf>
    <xf numFmtId="49" fontId="9" fillId="0" borderId="8" xfId="0" quotePrefix="1" applyNumberFormat="1" applyFont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4" borderId="8" xfId="3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2" fillId="0" borderId="4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2" fontId="11" fillId="0" borderId="8" xfId="0" applyNumberFormat="1" applyFont="1" applyBorder="1"/>
    <xf numFmtId="164" fontId="9" fillId="0" borderId="12" xfId="3" applyNumberFormat="1" applyFont="1" applyBorder="1" applyAlignment="1">
      <alignment horizontal="center" vertical="center" wrapText="1"/>
    </xf>
    <xf numFmtId="164" fontId="9" fillId="0" borderId="8" xfId="3" applyNumberFormat="1" applyFont="1" applyBorder="1" applyAlignment="1">
      <alignment horizontal="center" vertical="center" wrapText="1"/>
    </xf>
    <xf numFmtId="0" fontId="9" fillId="3" borderId="11" xfId="3" applyFont="1" applyFill="1" applyBorder="1" applyAlignment="1">
      <alignment horizontal="center" vertical="center" wrapText="1" shrinkToFit="1"/>
    </xf>
    <xf numFmtId="0" fontId="9" fillId="3" borderId="10" xfId="0" applyFont="1" applyFill="1" applyBorder="1" applyAlignment="1">
      <alignment horizontal="center" vertical="center" wrapText="1" shrinkToFit="1"/>
    </xf>
    <xf numFmtId="0" fontId="9" fillId="3" borderId="11" xfId="3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64" fontId="9" fillId="3" borderId="8" xfId="3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9" fillId="3" borderId="12" xfId="3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3" borderId="15" xfId="3" applyFont="1" applyFill="1" applyBorder="1" applyAlignment="1">
      <alignment horizontal="center" vertical="center" wrapText="1"/>
    </xf>
    <xf numFmtId="164" fontId="9" fillId="0" borderId="16" xfId="3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9" fillId="0" borderId="10" xfId="3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3" borderId="9" xfId="3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 wrapText="1" shrinkToFit="1"/>
    </xf>
    <xf numFmtId="1" fontId="9" fillId="0" borderId="11" xfId="0" applyNumberFormat="1" applyFont="1" applyBorder="1" applyAlignment="1">
      <alignment horizontal="center" vertical="top" shrinkToFit="1"/>
    </xf>
    <xf numFmtId="1" fontId="9" fillId="0" borderId="10" xfId="0" applyNumberFormat="1" applyFont="1" applyBorder="1" applyAlignment="1">
      <alignment horizontal="center" vertical="top" shrinkToFit="1"/>
    </xf>
    <xf numFmtId="164" fontId="9" fillId="0" borderId="12" xfId="3" applyNumberFormat="1" applyFont="1" applyBorder="1" applyAlignment="1">
      <alignment horizontal="center" vertical="top" wrapText="1"/>
    </xf>
    <xf numFmtId="1" fontId="10" fillId="0" borderId="11" xfId="0" applyNumberFormat="1" applyFont="1" applyBorder="1" applyAlignment="1">
      <alignment horizontal="center" vertical="top" shrinkToFit="1"/>
    </xf>
    <xf numFmtId="1" fontId="10" fillId="0" borderId="10" xfId="0" applyNumberFormat="1" applyFont="1" applyBorder="1" applyAlignment="1">
      <alignment horizontal="center" vertical="top" shrinkToFit="1"/>
    </xf>
    <xf numFmtId="0" fontId="12" fillId="0" borderId="8" xfId="0" applyFont="1" applyBorder="1" applyAlignment="1">
      <alignment horizontal="center" vertical="top" wrapText="1"/>
    </xf>
    <xf numFmtId="164" fontId="12" fillId="0" borderId="8" xfId="0" applyNumberFormat="1" applyFont="1" applyBorder="1" applyAlignment="1">
      <alignment horizontal="center" vertical="top" wrapText="1"/>
    </xf>
    <xf numFmtId="166" fontId="12" fillId="0" borderId="8" xfId="0" applyNumberFormat="1" applyFont="1" applyBorder="1" applyAlignment="1">
      <alignment horizontal="center" vertical="top" wrapText="1"/>
    </xf>
    <xf numFmtId="0" fontId="9" fillId="3" borderId="11" xfId="0" applyFont="1" applyFill="1" applyBorder="1" applyAlignment="1">
      <alignment vertical="center" shrinkToFit="1"/>
    </xf>
    <xf numFmtId="0" fontId="9" fillId="3" borderId="11" xfId="0" applyFont="1" applyFill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3" borderId="11" xfId="0" applyFont="1" applyFill="1" applyBorder="1" applyAlignment="1">
      <alignment vertical="center" wrapText="1" shrinkToFi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/>
    <xf numFmtId="165" fontId="9" fillId="0" borderId="11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 wrapText="1"/>
    </xf>
    <xf numFmtId="0" fontId="9" fillId="3" borderId="12" xfId="3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4" borderId="8" xfId="0" quotePrefix="1" applyFont="1" applyFill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 shrinkToFit="1"/>
    </xf>
    <xf numFmtId="0" fontId="8" fillId="4" borderId="8" xfId="3" applyFont="1" applyFill="1" applyBorder="1" applyAlignment="1">
      <alignment horizontal="center" vertical="center" wrapText="1" shrinkToFit="1"/>
    </xf>
    <xf numFmtId="49" fontId="8" fillId="4" borderId="8" xfId="0" quotePrefix="1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4" fillId="2" borderId="1" xfId="3" applyFont="1" applyFill="1" applyBorder="1" applyAlignment="1">
      <alignment horizontal="center" vertical="center"/>
    </xf>
    <xf numFmtId="0" fontId="12" fillId="0" borderId="2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</cellXfs>
  <cellStyles count="4">
    <cellStyle name="Hiperłącze 2" xfId="1" xr:uid="{00000000-0005-0000-0000-000000000000}"/>
    <cellStyle name="Normalny" xfId="0" builtinId="0"/>
    <cellStyle name="Normalny 2" xfId="2" xr:uid="{00000000-0005-0000-0000-000002000000}"/>
    <cellStyle name="Normalny 3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822"/>
  <sheetViews>
    <sheetView tabSelected="1" topLeftCell="A803" zoomScale="120" zoomScaleNormal="120" zoomScaleSheetLayoutView="120" workbookViewId="0">
      <selection activeCell="J807" sqref="J807"/>
    </sheetView>
  </sheetViews>
  <sheetFormatPr defaultColWidth="9.140625" defaultRowHeight="15" x14ac:dyDescent="0.25"/>
  <cols>
    <col min="1" max="1" width="9.140625" style="1"/>
    <col min="2" max="2" width="42.7109375" style="1" customWidth="1"/>
    <col min="3" max="3" width="31.5703125" style="2" customWidth="1"/>
    <col min="4" max="5" width="9.140625" style="1"/>
    <col min="6" max="6" width="10.42578125" style="1" customWidth="1"/>
    <col min="7" max="7" width="10.28515625" style="1" customWidth="1"/>
    <col min="8" max="8" width="14" style="1" customWidth="1"/>
    <col min="9" max="1023" width="9.140625" style="1"/>
  </cols>
  <sheetData>
    <row r="1" spans="1:8" ht="15.75" thickBot="1" x14ac:dyDescent="0.3">
      <c r="A1" s="83" t="s">
        <v>830</v>
      </c>
      <c r="B1" s="83"/>
      <c r="C1" s="83"/>
      <c r="D1" s="83"/>
      <c r="E1" s="83"/>
      <c r="F1" s="83"/>
      <c r="G1" s="83"/>
      <c r="H1" s="83"/>
    </row>
    <row r="2" spans="1:8" ht="15.75" thickBot="1" x14ac:dyDescent="0.3">
      <c r="A2" s="83"/>
      <c r="B2" s="83"/>
      <c r="C2" s="83"/>
      <c r="D2" s="83"/>
      <c r="E2" s="83"/>
      <c r="F2" s="83"/>
      <c r="G2" s="83"/>
      <c r="H2" s="83"/>
    </row>
    <row r="3" spans="1:8" ht="25.5" customHeight="1" thickBot="1" x14ac:dyDescent="0.3">
      <c r="A3" s="84" t="s">
        <v>0</v>
      </c>
      <c r="B3" s="85" t="s">
        <v>1</v>
      </c>
      <c r="C3" s="85" t="s">
        <v>2</v>
      </c>
      <c r="D3" s="85" t="s">
        <v>3</v>
      </c>
      <c r="E3" s="85" t="s">
        <v>4</v>
      </c>
      <c r="F3" s="20" t="s">
        <v>5</v>
      </c>
      <c r="G3" s="85" t="s">
        <v>6</v>
      </c>
      <c r="H3" s="21" t="s">
        <v>7</v>
      </c>
    </row>
    <row r="4" spans="1:8" x14ac:dyDescent="0.25">
      <c r="A4" s="84"/>
      <c r="B4" s="85"/>
      <c r="C4" s="85"/>
      <c r="D4" s="85"/>
      <c r="E4" s="85"/>
      <c r="F4" s="22" t="s">
        <v>8</v>
      </c>
      <c r="G4" s="85"/>
      <c r="H4" s="23" t="s">
        <v>9</v>
      </c>
    </row>
    <row r="5" spans="1:8" x14ac:dyDescent="0.25">
      <c r="A5" s="24">
        <v>1</v>
      </c>
      <c r="B5" s="24">
        <v>2</v>
      </c>
      <c r="C5" s="25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</row>
    <row r="6" spans="1:8" ht="25.5" x14ac:dyDescent="0.25">
      <c r="A6" s="26">
        <f t="shared" ref="A6:A33" si="0">ROW(A6)-4</f>
        <v>2</v>
      </c>
      <c r="B6" s="48" t="s">
        <v>10</v>
      </c>
      <c r="C6" s="7" t="s">
        <v>831</v>
      </c>
      <c r="D6" s="3" t="s">
        <v>11</v>
      </c>
      <c r="E6" s="27">
        <v>1</v>
      </c>
      <c r="F6" s="28">
        <v>56.5</v>
      </c>
      <c r="G6" s="16">
        <v>1</v>
      </c>
      <c r="H6" s="29">
        <f>F6*G6</f>
        <v>56.5</v>
      </c>
    </row>
    <row r="7" spans="1:8" ht="23.25" customHeight="1" x14ac:dyDescent="0.25">
      <c r="A7" s="26">
        <f t="shared" si="0"/>
        <v>3</v>
      </c>
      <c r="B7" s="48" t="s">
        <v>12</v>
      </c>
      <c r="C7" s="7" t="s">
        <v>832</v>
      </c>
      <c r="D7" s="3" t="s">
        <v>11</v>
      </c>
      <c r="E7" s="27">
        <v>1</v>
      </c>
      <c r="F7" s="28">
        <v>13.1</v>
      </c>
      <c r="G7" s="16">
        <v>20</v>
      </c>
      <c r="H7" s="30">
        <f>F7*G7</f>
        <v>262</v>
      </c>
    </row>
    <row r="8" spans="1:8" ht="23.25" customHeight="1" x14ac:dyDescent="0.25">
      <c r="A8" s="26">
        <f t="shared" si="0"/>
        <v>4</v>
      </c>
      <c r="B8" s="60" t="s">
        <v>13</v>
      </c>
      <c r="C8" s="17" t="s">
        <v>833</v>
      </c>
      <c r="D8" s="51" t="s">
        <v>11</v>
      </c>
      <c r="E8" s="31">
        <v>1</v>
      </c>
      <c r="F8" s="28">
        <v>13</v>
      </c>
      <c r="G8" s="32">
        <v>5</v>
      </c>
      <c r="H8" s="30">
        <f t="shared" ref="H8:H69" si="1">F8*G8</f>
        <v>65</v>
      </c>
    </row>
    <row r="9" spans="1:8" ht="25.5" x14ac:dyDescent="0.25">
      <c r="A9" s="26">
        <f t="shared" si="0"/>
        <v>5</v>
      </c>
      <c r="B9" s="61" t="s">
        <v>14</v>
      </c>
      <c r="C9" s="17" t="s">
        <v>834</v>
      </c>
      <c r="D9" s="11" t="s">
        <v>11</v>
      </c>
      <c r="E9" s="33">
        <v>1</v>
      </c>
      <c r="F9" s="28">
        <v>18.3</v>
      </c>
      <c r="G9" s="34">
        <v>5</v>
      </c>
      <c r="H9" s="30">
        <f t="shared" si="1"/>
        <v>91.5</v>
      </c>
    </row>
    <row r="10" spans="1:8" ht="25.5" x14ac:dyDescent="0.25">
      <c r="A10" s="26">
        <f t="shared" si="0"/>
        <v>6</v>
      </c>
      <c r="B10" s="60" t="s">
        <v>15</v>
      </c>
      <c r="C10" s="17" t="s">
        <v>835</v>
      </c>
      <c r="D10" s="51" t="s">
        <v>11</v>
      </c>
      <c r="E10" s="31">
        <v>1</v>
      </c>
      <c r="F10" s="28">
        <v>13.8</v>
      </c>
      <c r="G10" s="32">
        <v>10</v>
      </c>
      <c r="H10" s="30">
        <f t="shared" si="1"/>
        <v>138</v>
      </c>
    </row>
    <row r="11" spans="1:8" ht="25.5" x14ac:dyDescent="0.25">
      <c r="A11" s="26">
        <f t="shared" si="0"/>
        <v>7</v>
      </c>
      <c r="B11" s="61" t="s">
        <v>16</v>
      </c>
      <c r="C11" s="17" t="s">
        <v>836</v>
      </c>
      <c r="D11" s="11" t="s">
        <v>11</v>
      </c>
      <c r="E11" s="33">
        <v>1</v>
      </c>
      <c r="F11" s="28">
        <v>19.3</v>
      </c>
      <c r="G11" s="34">
        <v>10</v>
      </c>
      <c r="H11" s="30">
        <f t="shared" si="1"/>
        <v>193</v>
      </c>
    </row>
    <row r="12" spans="1:8" ht="25.5" x14ac:dyDescent="0.25">
      <c r="A12" s="26">
        <f t="shared" si="0"/>
        <v>8</v>
      </c>
      <c r="B12" s="61" t="s">
        <v>17</v>
      </c>
      <c r="C12" s="17" t="s">
        <v>837</v>
      </c>
      <c r="D12" s="11" t="s">
        <v>11</v>
      </c>
      <c r="E12" s="33">
        <v>1</v>
      </c>
      <c r="F12" s="28">
        <v>27.7</v>
      </c>
      <c r="G12" s="34">
        <v>5</v>
      </c>
      <c r="H12" s="30">
        <f t="shared" si="1"/>
        <v>138.5</v>
      </c>
    </row>
    <row r="13" spans="1:8" ht="25.5" x14ac:dyDescent="0.25">
      <c r="A13" s="26">
        <f t="shared" si="0"/>
        <v>9</v>
      </c>
      <c r="B13" s="60" t="s">
        <v>18</v>
      </c>
      <c r="C13" s="17" t="s">
        <v>838</v>
      </c>
      <c r="D13" s="51" t="s">
        <v>11</v>
      </c>
      <c r="E13" s="31">
        <v>1</v>
      </c>
      <c r="F13" s="28">
        <v>18.899999999999999</v>
      </c>
      <c r="G13" s="32">
        <v>10</v>
      </c>
      <c r="H13" s="30">
        <f t="shared" si="1"/>
        <v>189</v>
      </c>
    </row>
    <row r="14" spans="1:8" ht="25.5" x14ac:dyDescent="0.25">
      <c r="A14" s="26">
        <f t="shared" si="0"/>
        <v>10</v>
      </c>
      <c r="B14" s="60" t="s">
        <v>19</v>
      </c>
      <c r="C14" s="17" t="s">
        <v>839</v>
      </c>
      <c r="D14" s="51" t="s">
        <v>11</v>
      </c>
      <c r="E14" s="31">
        <v>1</v>
      </c>
      <c r="F14" s="28">
        <v>20.100000000000001</v>
      </c>
      <c r="G14" s="32">
        <v>10</v>
      </c>
      <c r="H14" s="30">
        <f t="shared" si="1"/>
        <v>201</v>
      </c>
    </row>
    <row r="15" spans="1:8" x14ac:dyDescent="0.25">
      <c r="A15" s="26">
        <f t="shared" si="0"/>
        <v>11</v>
      </c>
      <c r="B15" s="61" t="s">
        <v>20</v>
      </c>
      <c r="C15" s="17" t="s">
        <v>840</v>
      </c>
      <c r="D15" s="11" t="s">
        <v>11</v>
      </c>
      <c r="E15" s="33">
        <v>1</v>
      </c>
      <c r="F15" s="28">
        <v>29.5</v>
      </c>
      <c r="G15" s="34">
        <v>15</v>
      </c>
      <c r="H15" s="30">
        <f t="shared" si="1"/>
        <v>442.5</v>
      </c>
    </row>
    <row r="16" spans="1:8" ht="25.5" x14ac:dyDescent="0.25">
      <c r="A16" s="26">
        <f t="shared" si="0"/>
        <v>12</v>
      </c>
      <c r="B16" s="60" t="s">
        <v>21</v>
      </c>
      <c r="C16" s="17" t="s">
        <v>841</v>
      </c>
      <c r="D16" s="51" t="s">
        <v>11</v>
      </c>
      <c r="E16" s="31">
        <v>1</v>
      </c>
      <c r="F16" s="28">
        <v>29.5</v>
      </c>
      <c r="G16" s="32">
        <v>10</v>
      </c>
      <c r="H16" s="30">
        <f t="shared" si="1"/>
        <v>295</v>
      </c>
    </row>
    <row r="17" spans="1:8" ht="25.5" x14ac:dyDescent="0.25">
      <c r="A17" s="26">
        <f t="shared" si="0"/>
        <v>13</v>
      </c>
      <c r="B17" s="60" t="s">
        <v>22</v>
      </c>
      <c r="C17" s="17" t="s">
        <v>842</v>
      </c>
      <c r="D17" s="51" t="s">
        <v>11</v>
      </c>
      <c r="E17" s="31">
        <v>1</v>
      </c>
      <c r="F17" s="28">
        <v>44.9</v>
      </c>
      <c r="G17" s="32">
        <v>10</v>
      </c>
      <c r="H17" s="30">
        <f t="shared" si="1"/>
        <v>449</v>
      </c>
    </row>
    <row r="18" spans="1:8" ht="25.5" x14ac:dyDescent="0.25">
      <c r="A18" s="26">
        <f t="shared" si="0"/>
        <v>14</v>
      </c>
      <c r="B18" s="61" t="s">
        <v>23</v>
      </c>
      <c r="C18" s="17" t="s">
        <v>843</v>
      </c>
      <c r="D18" s="11" t="s">
        <v>11</v>
      </c>
      <c r="E18" s="33">
        <v>1</v>
      </c>
      <c r="F18" s="28">
        <v>48.1</v>
      </c>
      <c r="G18" s="34">
        <v>6</v>
      </c>
      <c r="H18" s="35">
        <f t="shared" si="1"/>
        <v>288.60000000000002</v>
      </c>
    </row>
    <row r="19" spans="1:8" ht="25.5" x14ac:dyDescent="0.25">
      <c r="A19" s="26">
        <f t="shared" si="0"/>
        <v>15</v>
      </c>
      <c r="B19" s="48" t="s">
        <v>24</v>
      </c>
      <c r="C19" s="7" t="s">
        <v>844</v>
      </c>
      <c r="D19" s="3" t="s">
        <v>11</v>
      </c>
      <c r="E19" s="27">
        <v>1</v>
      </c>
      <c r="F19" s="28">
        <v>71.7</v>
      </c>
      <c r="G19" s="16">
        <v>6</v>
      </c>
      <c r="H19" s="30">
        <f t="shared" si="1"/>
        <v>430.20000000000005</v>
      </c>
    </row>
    <row r="20" spans="1:8" x14ac:dyDescent="0.25">
      <c r="A20" s="26">
        <f t="shared" si="0"/>
        <v>16</v>
      </c>
      <c r="B20" s="48" t="s">
        <v>25</v>
      </c>
      <c r="C20" s="7" t="s">
        <v>845</v>
      </c>
      <c r="D20" s="3" t="s">
        <v>11</v>
      </c>
      <c r="E20" s="27">
        <v>1</v>
      </c>
      <c r="F20" s="28">
        <v>110.8</v>
      </c>
      <c r="G20" s="16">
        <v>4</v>
      </c>
      <c r="H20" s="30">
        <f t="shared" si="1"/>
        <v>443.2</v>
      </c>
    </row>
    <row r="21" spans="1:8" ht="25.5" x14ac:dyDescent="0.25">
      <c r="A21" s="26">
        <f t="shared" si="0"/>
        <v>17</v>
      </c>
      <c r="B21" s="48" t="s">
        <v>26</v>
      </c>
      <c r="C21" s="7" t="s">
        <v>846</v>
      </c>
      <c r="D21" s="3" t="s">
        <v>11</v>
      </c>
      <c r="E21" s="27">
        <v>1</v>
      </c>
      <c r="F21" s="28">
        <v>212</v>
      </c>
      <c r="G21" s="16">
        <v>3</v>
      </c>
      <c r="H21" s="30">
        <f t="shared" si="1"/>
        <v>636</v>
      </c>
    </row>
    <row r="22" spans="1:8" x14ac:dyDescent="0.25">
      <c r="A22" s="26">
        <f t="shared" si="0"/>
        <v>18</v>
      </c>
      <c r="B22" s="48" t="s">
        <v>27</v>
      </c>
      <c r="C22" s="7" t="s">
        <v>847</v>
      </c>
      <c r="D22" s="3" t="s">
        <v>11</v>
      </c>
      <c r="E22" s="27">
        <v>1</v>
      </c>
      <c r="F22" s="28">
        <v>321</v>
      </c>
      <c r="G22" s="16">
        <v>3</v>
      </c>
      <c r="H22" s="30">
        <f t="shared" si="1"/>
        <v>963</v>
      </c>
    </row>
    <row r="23" spans="1:8" x14ac:dyDescent="0.25">
      <c r="A23" s="26">
        <f t="shared" si="0"/>
        <v>19</v>
      </c>
      <c r="B23" s="48" t="s">
        <v>28</v>
      </c>
      <c r="C23" s="7" t="s">
        <v>848</v>
      </c>
      <c r="D23" s="3" t="s">
        <v>11</v>
      </c>
      <c r="E23" s="27">
        <v>1</v>
      </c>
      <c r="F23" s="28">
        <v>489.8</v>
      </c>
      <c r="G23" s="16">
        <v>2</v>
      </c>
      <c r="H23" s="30">
        <f t="shared" si="1"/>
        <v>979.6</v>
      </c>
    </row>
    <row r="24" spans="1:8" ht="38.25" x14ac:dyDescent="0.25">
      <c r="A24" s="26">
        <f t="shared" si="0"/>
        <v>20</v>
      </c>
      <c r="B24" s="60" t="s">
        <v>29</v>
      </c>
      <c r="C24" s="17" t="s">
        <v>849</v>
      </c>
      <c r="D24" s="51" t="s">
        <v>11</v>
      </c>
      <c r="E24" s="31">
        <v>1</v>
      </c>
      <c r="F24" s="28">
        <v>404</v>
      </c>
      <c r="G24" s="32">
        <v>1</v>
      </c>
      <c r="H24" s="30">
        <f t="shared" si="1"/>
        <v>404</v>
      </c>
    </row>
    <row r="25" spans="1:8" ht="38.25" x14ac:dyDescent="0.25">
      <c r="A25" s="26">
        <f t="shared" si="0"/>
        <v>21</v>
      </c>
      <c r="B25" s="60" t="s">
        <v>30</v>
      </c>
      <c r="C25" s="17" t="s">
        <v>850</v>
      </c>
      <c r="D25" s="51" t="s">
        <v>11</v>
      </c>
      <c r="E25" s="31">
        <v>1</v>
      </c>
      <c r="F25" s="28">
        <v>476</v>
      </c>
      <c r="G25" s="32">
        <v>1</v>
      </c>
      <c r="H25" s="30">
        <f t="shared" si="1"/>
        <v>476</v>
      </c>
    </row>
    <row r="26" spans="1:8" ht="38.25" x14ac:dyDescent="0.25">
      <c r="A26" s="26">
        <f t="shared" si="0"/>
        <v>22</v>
      </c>
      <c r="B26" s="60" t="s">
        <v>31</v>
      </c>
      <c r="C26" s="17" t="s">
        <v>851</v>
      </c>
      <c r="D26" s="51" t="s">
        <v>11</v>
      </c>
      <c r="E26" s="31">
        <v>1</v>
      </c>
      <c r="F26" s="28">
        <v>749</v>
      </c>
      <c r="G26" s="32">
        <v>1</v>
      </c>
      <c r="H26" s="30">
        <f t="shared" si="1"/>
        <v>749</v>
      </c>
    </row>
    <row r="27" spans="1:8" ht="25.5" x14ac:dyDescent="0.25">
      <c r="A27" s="26">
        <f t="shared" si="0"/>
        <v>23</v>
      </c>
      <c r="B27" s="60" t="s">
        <v>32</v>
      </c>
      <c r="C27" s="17" t="s">
        <v>852</v>
      </c>
      <c r="D27" s="51" t="s">
        <v>11</v>
      </c>
      <c r="E27" s="31">
        <v>1</v>
      </c>
      <c r="F27" s="28">
        <v>343</v>
      </c>
      <c r="G27" s="32">
        <v>1</v>
      </c>
      <c r="H27" s="30">
        <f t="shared" si="1"/>
        <v>343</v>
      </c>
    </row>
    <row r="28" spans="1:8" ht="25.5" x14ac:dyDescent="0.25">
      <c r="A28" s="26">
        <f t="shared" si="0"/>
        <v>24</v>
      </c>
      <c r="B28" s="60" t="s">
        <v>33</v>
      </c>
      <c r="C28" s="17" t="s">
        <v>853</v>
      </c>
      <c r="D28" s="51" t="s">
        <v>11</v>
      </c>
      <c r="E28" s="31">
        <v>1</v>
      </c>
      <c r="F28" s="28">
        <v>400.5</v>
      </c>
      <c r="G28" s="32">
        <v>1</v>
      </c>
      <c r="H28" s="30">
        <f t="shared" si="1"/>
        <v>400.5</v>
      </c>
    </row>
    <row r="29" spans="1:8" ht="25.5" x14ac:dyDescent="0.25">
      <c r="A29" s="26">
        <f t="shared" si="0"/>
        <v>25</v>
      </c>
      <c r="B29" s="48" t="s">
        <v>34</v>
      </c>
      <c r="C29" s="7" t="s">
        <v>854</v>
      </c>
      <c r="D29" s="11" t="s">
        <v>11</v>
      </c>
      <c r="E29" s="33">
        <v>1</v>
      </c>
      <c r="F29" s="28">
        <v>15.7</v>
      </c>
      <c r="G29" s="16">
        <v>10</v>
      </c>
      <c r="H29" s="30">
        <f t="shared" si="1"/>
        <v>157</v>
      </c>
    </row>
    <row r="30" spans="1:8" ht="25.5" x14ac:dyDescent="0.25">
      <c r="A30" s="26">
        <f t="shared" si="0"/>
        <v>26</v>
      </c>
      <c r="B30" s="48" t="s">
        <v>35</v>
      </c>
      <c r="C30" s="7" t="s">
        <v>855</v>
      </c>
      <c r="D30" s="11" t="s">
        <v>11</v>
      </c>
      <c r="E30" s="33">
        <v>1</v>
      </c>
      <c r="F30" s="28">
        <v>23.1</v>
      </c>
      <c r="G30" s="16">
        <v>5</v>
      </c>
      <c r="H30" s="30">
        <f t="shared" si="1"/>
        <v>115.5</v>
      </c>
    </row>
    <row r="31" spans="1:8" ht="25.5" x14ac:dyDescent="0.25">
      <c r="A31" s="26">
        <f t="shared" si="0"/>
        <v>27</v>
      </c>
      <c r="B31" s="48" t="s">
        <v>36</v>
      </c>
      <c r="C31" s="7" t="s">
        <v>856</v>
      </c>
      <c r="D31" s="11" t="s">
        <v>11</v>
      </c>
      <c r="E31" s="33">
        <v>1</v>
      </c>
      <c r="F31" s="28">
        <v>20.100000000000001</v>
      </c>
      <c r="G31" s="16">
        <v>5</v>
      </c>
      <c r="H31" s="30">
        <f t="shared" si="1"/>
        <v>100.5</v>
      </c>
    </row>
    <row r="32" spans="1:8" ht="25.5" x14ac:dyDescent="0.25">
      <c r="A32" s="26">
        <f t="shared" si="0"/>
        <v>28</v>
      </c>
      <c r="B32" s="48" t="s">
        <v>37</v>
      </c>
      <c r="C32" s="7" t="s">
        <v>857</v>
      </c>
      <c r="D32" s="11" t="s">
        <v>11</v>
      </c>
      <c r="E32" s="33">
        <v>1</v>
      </c>
      <c r="F32" s="28">
        <v>17.7</v>
      </c>
      <c r="G32" s="16">
        <v>5</v>
      </c>
      <c r="H32" s="30">
        <f t="shared" si="1"/>
        <v>88.5</v>
      </c>
    </row>
    <row r="33" spans="1:8" ht="25.5" x14ac:dyDescent="0.25">
      <c r="A33" s="26">
        <f t="shared" si="0"/>
        <v>29</v>
      </c>
      <c r="B33" s="48" t="s">
        <v>38</v>
      </c>
      <c r="C33" s="7" t="s">
        <v>858</v>
      </c>
      <c r="D33" s="11" t="s">
        <v>11</v>
      </c>
      <c r="E33" s="33">
        <v>1</v>
      </c>
      <c r="F33" s="28">
        <v>25.7</v>
      </c>
      <c r="G33" s="16">
        <v>5</v>
      </c>
      <c r="H33" s="30">
        <f t="shared" si="1"/>
        <v>128.5</v>
      </c>
    </row>
    <row r="34" spans="1:8" ht="25.5" x14ac:dyDescent="0.25">
      <c r="A34" s="26">
        <v>40</v>
      </c>
      <c r="B34" s="48" t="s">
        <v>39</v>
      </c>
      <c r="C34" s="7" t="s">
        <v>859</v>
      </c>
      <c r="D34" s="11" t="s">
        <v>11</v>
      </c>
      <c r="E34" s="33">
        <v>1</v>
      </c>
      <c r="F34" s="28">
        <v>25.4</v>
      </c>
      <c r="G34" s="16">
        <v>5</v>
      </c>
      <c r="H34" s="30">
        <f t="shared" si="1"/>
        <v>127</v>
      </c>
    </row>
    <row r="35" spans="1:8" ht="25.5" x14ac:dyDescent="0.25">
      <c r="A35" s="26">
        <f t="shared" ref="A35:A107" si="2">ROW(A35)-4</f>
        <v>31</v>
      </c>
      <c r="B35" s="48" t="s">
        <v>40</v>
      </c>
      <c r="C35" s="7" t="s">
        <v>860</v>
      </c>
      <c r="D35" s="11" t="s">
        <v>11</v>
      </c>
      <c r="E35" s="33">
        <v>1</v>
      </c>
      <c r="F35" s="28">
        <v>22.5</v>
      </c>
      <c r="G35" s="16">
        <v>5</v>
      </c>
      <c r="H35" s="30">
        <f t="shared" si="1"/>
        <v>112.5</v>
      </c>
    </row>
    <row r="36" spans="1:8" ht="25.5" x14ac:dyDescent="0.25">
      <c r="A36" s="26">
        <f t="shared" si="2"/>
        <v>32</v>
      </c>
      <c r="B36" s="48" t="s">
        <v>41</v>
      </c>
      <c r="C36" s="7" t="s">
        <v>861</v>
      </c>
      <c r="D36" s="11" t="s">
        <v>11</v>
      </c>
      <c r="E36" s="33">
        <v>1</v>
      </c>
      <c r="F36" s="28">
        <v>32.200000000000003</v>
      </c>
      <c r="G36" s="16">
        <v>5</v>
      </c>
      <c r="H36" s="30">
        <f t="shared" si="1"/>
        <v>161</v>
      </c>
    </row>
    <row r="37" spans="1:8" x14ac:dyDescent="0.25">
      <c r="A37" s="26">
        <f t="shared" si="2"/>
        <v>33</v>
      </c>
      <c r="B37" s="48" t="s">
        <v>42</v>
      </c>
      <c r="C37" s="7" t="s">
        <v>862</v>
      </c>
      <c r="D37" s="11" t="s">
        <v>11</v>
      </c>
      <c r="E37" s="33">
        <v>1</v>
      </c>
      <c r="F37" s="28">
        <v>32</v>
      </c>
      <c r="G37" s="16">
        <v>5</v>
      </c>
      <c r="H37" s="30">
        <f t="shared" si="1"/>
        <v>160</v>
      </c>
    </row>
    <row r="38" spans="1:8" ht="25.5" x14ac:dyDescent="0.25">
      <c r="A38" s="26">
        <f t="shared" si="2"/>
        <v>34</v>
      </c>
      <c r="B38" s="48" t="s">
        <v>43</v>
      </c>
      <c r="C38" s="7" t="s">
        <v>863</v>
      </c>
      <c r="D38" s="11" t="s">
        <v>11</v>
      </c>
      <c r="E38" s="33">
        <v>1</v>
      </c>
      <c r="F38" s="28">
        <v>28.7</v>
      </c>
      <c r="G38" s="16">
        <v>5</v>
      </c>
      <c r="H38" s="30">
        <f t="shared" si="1"/>
        <v>143.5</v>
      </c>
    </row>
    <row r="39" spans="1:8" ht="25.5" x14ac:dyDescent="0.25">
      <c r="A39" s="26">
        <f t="shared" si="2"/>
        <v>35</v>
      </c>
      <c r="B39" s="48" t="s">
        <v>44</v>
      </c>
      <c r="C39" s="7" t="s">
        <v>864</v>
      </c>
      <c r="D39" s="11" t="s">
        <v>11</v>
      </c>
      <c r="E39" s="33">
        <v>1</v>
      </c>
      <c r="F39" s="28">
        <v>43.7</v>
      </c>
      <c r="G39" s="16">
        <v>5</v>
      </c>
      <c r="H39" s="30">
        <f t="shared" si="1"/>
        <v>218.5</v>
      </c>
    </row>
    <row r="40" spans="1:8" ht="25.5" x14ac:dyDescent="0.25">
      <c r="A40" s="26">
        <f t="shared" si="2"/>
        <v>36</v>
      </c>
      <c r="B40" s="48" t="s">
        <v>45</v>
      </c>
      <c r="C40" s="7" t="s">
        <v>865</v>
      </c>
      <c r="D40" s="11" t="s">
        <v>11</v>
      </c>
      <c r="E40" s="33">
        <v>1</v>
      </c>
      <c r="F40" s="28">
        <v>42.6</v>
      </c>
      <c r="G40" s="16">
        <v>2</v>
      </c>
      <c r="H40" s="30">
        <f t="shared" si="1"/>
        <v>85.2</v>
      </c>
    </row>
    <row r="41" spans="1:8" ht="25.5" x14ac:dyDescent="0.25">
      <c r="A41" s="26">
        <f t="shared" si="2"/>
        <v>37</v>
      </c>
      <c r="B41" s="48" t="s">
        <v>46</v>
      </c>
      <c r="C41" s="7" t="s">
        <v>866</v>
      </c>
      <c r="D41" s="11" t="s">
        <v>11</v>
      </c>
      <c r="E41" s="33">
        <v>1</v>
      </c>
      <c r="F41" s="28">
        <v>39.4</v>
      </c>
      <c r="G41" s="16">
        <v>5</v>
      </c>
      <c r="H41" s="30">
        <f t="shared" si="1"/>
        <v>197</v>
      </c>
    </row>
    <row r="42" spans="1:8" ht="25.5" x14ac:dyDescent="0.25">
      <c r="A42" s="26">
        <f t="shared" si="2"/>
        <v>38</v>
      </c>
      <c r="B42" s="48" t="s">
        <v>47</v>
      </c>
      <c r="C42" s="7" t="s">
        <v>867</v>
      </c>
      <c r="D42" s="11" t="s">
        <v>11</v>
      </c>
      <c r="E42" s="33">
        <v>1</v>
      </c>
      <c r="F42" s="28">
        <v>52.2</v>
      </c>
      <c r="G42" s="16">
        <v>5</v>
      </c>
      <c r="H42" s="30">
        <f t="shared" si="1"/>
        <v>261</v>
      </c>
    </row>
    <row r="43" spans="1:8" ht="25.5" x14ac:dyDescent="0.25">
      <c r="A43" s="26">
        <f t="shared" si="2"/>
        <v>39</v>
      </c>
      <c r="B43" s="48" t="s">
        <v>48</v>
      </c>
      <c r="C43" s="7" t="s">
        <v>868</v>
      </c>
      <c r="D43" s="11" t="s">
        <v>11</v>
      </c>
      <c r="E43" s="33">
        <v>1</v>
      </c>
      <c r="F43" s="28">
        <v>51.3</v>
      </c>
      <c r="G43" s="16">
        <v>2</v>
      </c>
      <c r="H43" s="30">
        <f t="shared" si="1"/>
        <v>102.6</v>
      </c>
    </row>
    <row r="44" spans="1:8" ht="25.5" x14ac:dyDescent="0.25">
      <c r="A44" s="26">
        <f t="shared" si="2"/>
        <v>40</v>
      </c>
      <c r="B44" s="48" t="s">
        <v>49</v>
      </c>
      <c r="C44" s="7" t="s">
        <v>869</v>
      </c>
      <c r="D44" s="11" t="s">
        <v>11</v>
      </c>
      <c r="E44" s="33">
        <v>1</v>
      </c>
      <c r="F44" s="28">
        <v>55.2</v>
      </c>
      <c r="G44" s="16">
        <v>5</v>
      </c>
      <c r="H44" s="30">
        <f t="shared" si="1"/>
        <v>276</v>
      </c>
    </row>
    <row r="45" spans="1:8" ht="25.5" x14ac:dyDescent="0.25">
      <c r="A45" s="26">
        <f t="shared" si="2"/>
        <v>41</v>
      </c>
      <c r="B45" s="48" t="s">
        <v>50</v>
      </c>
      <c r="C45" s="7" t="s">
        <v>870</v>
      </c>
      <c r="D45" s="11" t="s">
        <v>11</v>
      </c>
      <c r="E45" s="33">
        <v>1</v>
      </c>
      <c r="F45" s="28">
        <v>77</v>
      </c>
      <c r="G45" s="16">
        <v>5</v>
      </c>
      <c r="H45" s="30">
        <f t="shared" si="1"/>
        <v>385</v>
      </c>
    </row>
    <row r="46" spans="1:8" x14ac:dyDescent="0.25">
      <c r="A46" s="26">
        <f t="shared" si="2"/>
        <v>42</v>
      </c>
      <c r="B46" s="48" t="s">
        <v>51</v>
      </c>
      <c r="C46" s="7" t="s">
        <v>871</v>
      </c>
      <c r="D46" s="11" t="s">
        <v>11</v>
      </c>
      <c r="E46" s="33">
        <v>1</v>
      </c>
      <c r="F46" s="28">
        <v>75</v>
      </c>
      <c r="G46" s="16">
        <v>2</v>
      </c>
      <c r="H46" s="30">
        <f t="shared" si="1"/>
        <v>150</v>
      </c>
    </row>
    <row r="47" spans="1:8" ht="25.5" x14ac:dyDescent="0.25">
      <c r="A47" s="26">
        <f t="shared" si="2"/>
        <v>43</v>
      </c>
      <c r="B47" s="48" t="s">
        <v>52</v>
      </c>
      <c r="C47" s="7" t="s">
        <v>872</v>
      </c>
      <c r="D47" s="11" t="s">
        <v>11</v>
      </c>
      <c r="E47" s="33">
        <v>1</v>
      </c>
      <c r="F47" s="28">
        <v>76</v>
      </c>
      <c r="G47" s="16">
        <v>2</v>
      </c>
      <c r="H47" s="30">
        <f t="shared" si="1"/>
        <v>152</v>
      </c>
    </row>
    <row r="48" spans="1:8" ht="25.5" x14ac:dyDescent="0.25">
      <c r="A48" s="26">
        <f t="shared" si="2"/>
        <v>44</v>
      </c>
      <c r="B48" s="48" t="s">
        <v>53</v>
      </c>
      <c r="C48" s="7" t="s">
        <v>873</v>
      </c>
      <c r="D48" s="11" t="s">
        <v>11</v>
      </c>
      <c r="E48" s="33">
        <v>1</v>
      </c>
      <c r="F48" s="28">
        <v>205</v>
      </c>
      <c r="G48" s="16">
        <v>1</v>
      </c>
      <c r="H48" s="30">
        <f t="shared" si="1"/>
        <v>205</v>
      </c>
    </row>
    <row r="49" spans="1:8" ht="25.5" x14ac:dyDescent="0.25">
      <c r="A49" s="26">
        <f t="shared" si="2"/>
        <v>45</v>
      </c>
      <c r="B49" s="48" t="s">
        <v>54</v>
      </c>
      <c r="C49" s="7" t="s">
        <v>874</v>
      </c>
      <c r="D49" s="11" t="s">
        <v>11</v>
      </c>
      <c r="E49" s="33">
        <v>1</v>
      </c>
      <c r="F49" s="28">
        <v>210</v>
      </c>
      <c r="G49" s="16">
        <v>1</v>
      </c>
      <c r="H49" s="30">
        <f t="shared" si="1"/>
        <v>210</v>
      </c>
    </row>
    <row r="50" spans="1:8" ht="25.5" x14ac:dyDescent="0.25">
      <c r="A50" s="26">
        <f t="shared" si="2"/>
        <v>46</v>
      </c>
      <c r="B50" s="48" t="s">
        <v>55</v>
      </c>
      <c r="C50" s="7" t="s">
        <v>875</v>
      </c>
      <c r="D50" s="11" t="s">
        <v>11</v>
      </c>
      <c r="E50" s="33">
        <v>1</v>
      </c>
      <c r="F50" s="28">
        <v>81</v>
      </c>
      <c r="G50" s="16">
        <v>3</v>
      </c>
      <c r="H50" s="30">
        <f t="shared" si="1"/>
        <v>243</v>
      </c>
    </row>
    <row r="51" spans="1:8" ht="25.5" x14ac:dyDescent="0.25">
      <c r="A51" s="26">
        <f t="shared" si="2"/>
        <v>47</v>
      </c>
      <c r="B51" s="48" t="s">
        <v>56</v>
      </c>
      <c r="C51" s="7" t="s">
        <v>876</v>
      </c>
      <c r="D51" s="11" t="s">
        <v>57</v>
      </c>
      <c r="E51" s="33">
        <v>1</v>
      </c>
      <c r="F51" s="28">
        <v>390</v>
      </c>
      <c r="G51" s="16">
        <v>1</v>
      </c>
      <c r="H51" s="29">
        <f t="shared" si="1"/>
        <v>390</v>
      </c>
    </row>
    <row r="52" spans="1:8" ht="25.5" x14ac:dyDescent="0.25">
      <c r="A52" s="26">
        <f t="shared" si="2"/>
        <v>48</v>
      </c>
      <c r="B52" s="48" t="s">
        <v>58</v>
      </c>
      <c r="C52" s="7" t="s">
        <v>877</v>
      </c>
      <c r="D52" s="11" t="s">
        <v>11</v>
      </c>
      <c r="E52" s="33">
        <v>1</v>
      </c>
      <c r="F52" s="28">
        <v>110</v>
      </c>
      <c r="G52" s="16">
        <v>3</v>
      </c>
      <c r="H52" s="30">
        <f t="shared" si="1"/>
        <v>330</v>
      </c>
    </row>
    <row r="53" spans="1:8" ht="25.5" x14ac:dyDescent="0.25">
      <c r="A53" s="26">
        <f t="shared" si="2"/>
        <v>49</v>
      </c>
      <c r="B53" s="48" t="s">
        <v>59</v>
      </c>
      <c r="C53" s="7" t="s">
        <v>878</v>
      </c>
      <c r="D53" s="11" t="s">
        <v>11</v>
      </c>
      <c r="E53" s="33">
        <v>1</v>
      </c>
      <c r="F53" s="28">
        <v>5.9</v>
      </c>
      <c r="G53" s="16">
        <v>6</v>
      </c>
      <c r="H53" s="30">
        <f t="shared" si="1"/>
        <v>35.400000000000006</v>
      </c>
    </row>
    <row r="54" spans="1:8" ht="25.5" x14ac:dyDescent="0.25">
      <c r="A54" s="26">
        <f t="shared" si="2"/>
        <v>50</v>
      </c>
      <c r="B54" s="48" t="s">
        <v>60</v>
      </c>
      <c r="C54" s="7" t="s">
        <v>879</v>
      </c>
      <c r="D54" s="11" t="s">
        <v>11</v>
      </c>
      <c r="E54" s="33">
        <v>1</v>
      </c>
      <c r="F54" s="28">
        <v>9.8000000000000007</v>
      </c>
      <c r="G54" s="16">
        <v>6</v>
      </c>
      <c r="H54" s="30">
        <f t="shared" si="1"/>
        <v>58.800000000000004</v>
      </c>
    </row>
    <row r="55" spans="1:8" ht="25.5" x14ac:dyDescent="0.25">
      <c r="A55" s="26">
        <f t="shared" si="2"/>
        <v>51</v>
      </c>
      <c r="B55" s="48" t="s">
        <v>61</v>
      </c>
      <c r="C55" s="7" t="s">
        <v>880</v>
      </c>
      <c r="D55" s="11" t="s">
        <v>11</v>
      </c>
      <c r="E55" s="33">
        <v>1</v>
      </c>
      <c r="F55" s="28">
        <v>18</v>
      </c>
      <c r="G55" s="16">
        <v>6</v>
      </c>
      <c r="H55" s="30">
        <f t="shared" si="1"/>
        <v>108</v>
      </c>
    </row>
    <row r="56" spans="1:8" ht="25.5" x14ac:dyDescent="0.25">
      <c r="A56" s="26">
        <f t="shared" si="2"/>
        <v>52</v>
      </c>
      <c r="B56" s="48" t="s">
        <v>62</v>
      </c>
      <c r="C56" s="7" t="s">
        <v>881</v>
      </c>
      <c r="D56" s="11" t="s">
        <v>11</v>
      </c>
      <c r="E56" s="33">
        <v>1</v>
      </c>
      <c r="F56" s="28">
        <v>26.6</v>
      </c>
      <c r="G56" s="16">
        <v>6</v>
      </c>
      <c r="H56" s="30">
        <f t="shared" si="1"/>
        <v>159.60000000000002</v>
      </c>
    </row>
    <row r="57" spans="1:8" ht="25.5" x14ac:dyDescent="0.25">
      <c r="A57" s="26">
        <f t="shared" si="2"/>
        <v>53</v>
      </c>
      <c r="B57" s="48" t="s">
        <v>63</v>
      </c>
      <c r="C57" s="7" t="s">
        <v>882</v>
      </c>
      <c r="D57" s="11" t="s">
        <v>11</v>
      </c>
      <c r="E57" s="33">
        <v>1</v>
      </c>
      <c r="F57" s="28">
        <v>46.2</v>
      </c>
      <c r="G57" s="16">
        <v>5</v>
      </c>
      <c r="H57" s="30">
        <f t="shared" si="1"/>
        <v>231</v>
      </c>
    </row>
    <row r="58" spans="1:8" ht="25.5" x14ac:dyDescent="0.25">
      <c r="A58" s="26">
        <f t="shared" si="2"/>
        <v>54</v>
      </c>
      <c r="B58" s="48" t="s">
        <v>64</v>
      </c>
      <c r="C58" s="7" t="s">
        <v>883</v>
      </c>
      <c r="D58" s="11" t="s">
        <v>11</v>
      </c>
      <c r="E58" s="33">
        <v>1</v>
      </c>
      <c r="F58" s="28">
        <v>14.4</v>
      </c>
      <c r="G58" s="16">
        <v>2</v>
      </c>
      <c r="H58" s="30">
        <f t="shared" si="1"/>
        <v>28.8</v>
      </c>
    </row>
    <row r="59" spans="1:8" ht="25.5" x14ac:dyDescent="0.25">
      <c r="A59" s="26">
        <f t="shared" si="2"/>
        <v>55</v>
      </c>
      <c r="B59" s="48" t="s">
        <v>65</v>
      </c>
      <c r="C59" s="7" t="s">
        <v>884</v>
      </c>
      <c r="D59" s="11" t="s">
        <v>11</v>
      </c>
      <c r="E59" s="33">
        <v>1</v>
      </c>
      <c r="F59" s="28">
        <v>24.3</v>
      </c>
      <c r="G59" s="16">
        <v>5</v>
      </c>
      <c r="H59" s="30">
        <f t="shared" si="1"/>
        <v>121.5</v>
      </c>
    </row>
    <row r="60" spans="1:8" ht="25.5" x14ac:dyDescent="0.25">
      <c r="A60" s="26">
        <f t="shared" si="2"/>
        <v>56</v>
      </c>
      <c r="B60" s="48" t="s">
        <v>66</v>
      </c>
      <c r="C60" s="7" t="s">
        <v>885</v>
      </c>
      <c r="D60" s="11" t="s">
        <v>11</v>
      </c>
      <c r="E60" s="33">
        <v>1</v>
      </c>
      <c r="F60" s="28">
        <v>29.6</v>
      </c>
      <c r="G60" s="16">
        <v>5</v>
      </c>
      <c r="H60" s="30">
        <f t="shared" si="1"/>
        <v>148</v>
      </c>
    </row>
    <row r="61" spans="1:8" ht="25.5" x14ac:dyDescent="0.25">
      <c r="A61" s="26">
        <f t="shared" si="2"/>
        <v>57</v>
      </c>
      <c r="B61" s="48" t="s">
        <v>67</v>
      </c>
      <c r="C61" s="7" t="s">
        <v>886</v>
      </c>
      <c r="D61" s="11" t="s">
        <v>11</v>
      </c>
      <c r="E61" s="33">
        <v>1</v>
      </c>
      <c r="F61" s="28">
        <v>54.4</v>
      </c>
      <c r="G61" s="16">
        <v>2</v>
      </c>
      <c r="H61" s="30">
        <f t="shared" si="1"/>
        <v>108.8</v>
      </c>
    </row>
    <row r="62" spans="1:8" ht="25.5" x14ac:dyDescent="0.25">
      <c r="A62" s="26">
        <f t="shared" si="2"/>
        <v>58</v>
      </c>
      <c r="B62" s="48" t="s">
        <v>68</v>
      </c>
      <c r="C62" s="7" t="s">
        <v>887</v>
      </c>
      <c r="D62" s="11" t="s">
        <v>11</v>
      </c>
      <c r="E62" s="33">
        <v>1</v>
      </c>
      <c r="F62" s="28">
        <v>52</v>
      </c>
      <c r="G62" s="16">
        <v>5</v>
      </c>
      <c r="H62" s="30">
        <f t="shared" si="1"/>
        <v>260</v>
      </c>
    </row>
    <row r="63" spans="1:8" ht="25.5" x14ac:dyDescent="0.25">
      <c r="A63" s="26">
        <f t="shared" si="2"/>
        <v>59</v>
      </c>
      <c r="B63" s="48" t="s">
        <v>69</v>
      </c>
      <c r="C63" s="7" t="s">
        <v>888</v>
      </c>
      <c r="D63" s="11" t="s">
        <v>11</v>
      </c>
      <c r="E63" s="33">
        <v>1</v>
      </c>
      <c r="F63" s="28">
        <v>112.6</v>
      </c>
      <c r="G63" s="16">
        <v>1</v>
      </c>
      <c r="H63" s="30">
        <f t="shared" si="1"/>
        <v>112.6</v>
      </c>
    </row>
    <row r="64" spans="1:8" ht="25.5" x14ac:dyDescent="0.25">
      <c r="A64" s="26">
        <f t="shared" si="2"/>
        <v>60</v>
      </c>
      <c r="B64" s="48" t="s">
        <v>70</v>
      </c>
      <c r="C64" s="7" t="s">
        <v>889</v>
      </c>
      <c r="D64" s="11" t="s">
        <v>11</v>
      </c>
      <c r="E64" s="33">
        <v>1</v>
      </c>
      <c r="F64" s="28">
        <v>133.9</v>
      </c>
      <c r="G64" s="16">
        <v>1</v>
      </c>
      <c r="H64" s="30">
        <f t="shared" si="1"/>
        <v>133.9</v>
      </c>
    </row>
    <row r="65" spans="1:8" ht="25.5" x14ac:dyDescent="0.25">
      <c r="A65" s="26">
        <f t="shared" si="2"/>
        <v>61</v>
      </c>
      <c r="B65" s="48" t="s">
        <v>71</v>
      </c>
      <c r="C65" s="7" t="s">
        <v>890</v>
      </c>
      <c r="D65" s="11" t="s">
        <v>11</v>
      </c>
      <c r="E65" s="33">
        <v>1</v>
      </c>
      <c r="F65" s="28">
        <v>21</v>
      </c>
      <c r="G65" s="16">
        <v>5</v>
      </c>
      <c r="H65" s="30">
        <f t="shared" si="1"/>
        <v>105</v>
      </c>
    </row>
    <row r="66" spans="1:8" ht="25.5" x14ac:dyDescent="0.25">
      <c r="A66" s="26">
        <f t="shared" si="2"/>
        <v>62</v>
      </c>
      <c r="B66" s="48" t="s">
        <v>72</v>
      </c>
      <c r="C66" s="7" t="s">
        <v>891</v>
      </c>
      <c r="D66" s="11" t="s">
        <v>11</v>
      </c>
      <c r="E66" s="33">
        <v>1</v>
      </c>
      <c r="F66" s="28">
        <v>23.3</v>
      </c>
      <c r="G66" s="16">
        <v>5</v>
      </c>
      <c r="H66" s="30">
        <f t="shared" si="1"/>
        <v>116.5</v>
      </c>
    </row>
    <row r="67" spans="1:8" ht="25.5" x14ac:dyDescent="0.25">
      <c r="A67" s="26">
        <f t="shared" si="2"/>
        <v>63</v>
      </c>
      <c r="B67" s="48" t="s">
        <v>73</v>
      </c>
      <c r="C67" s="7" t="s">
        <v>892</v>
      </c>
      <c r="D67" s="11" t="s">
        <v>11</v>
      </c>
      <c r="E67" s="33">
        <v>1</v>
      </c>
      <c r="F67" s="28">
        <v>46.4</v>
      </c>
      <c r="G67" s="16">
        <v>5</v>
      </c>
      <c r="H67" s="30">
        <f t="shared" si="1"/>
        <v>232</v>
      </c>
    </row>
    <row r="68" spans="1:8" ht="25.5" x14ac:dyDescent="0.25">
      <c r="A68" s="26">
        <f t="shared" si="2"/>
        <v>64</v>
      </c>
      <c r="B68" s="48" t="s">
        <v>74</v>
      </c>
      <c r="C68" s="7" t="s">
        <v>893</v>
      </c>
      <c r="D68" s="11" t="s">
        <v>11</v>
      </c>
      <c r="E68" s="33">
        <v>1</v>
      </c>
      <c r="F68" s="28">
        <v>27.8</v>
      </c>
      <c r="G68" s="16">
        <v>5</v>
      </c>
      <c r="H68" s="30">
        <f t="shared" si="1"/>
        <v>139</v>
      </c>
    </row>
    <row r="69" spans="1:8" ht="25.5" x14ac:dyDescent="0.25">
      <c r="A69" s="26">
        <f t="shared" si="2"/>
        <v>65</v>
      </c>
      <c r="B69" s="48" t="s">
        <v>75</v>
      </c>
      <c r="C69" s="7" t="s">
        <v>894</v>
      </c>
      <c r="D69" s="11" t="s">
        <v>11</v>
      </c>
      <c r="E69" s="33">
        <v>1</v>
      </c>
      <c r="F69" s="28">
        <v>27.8</v>
      </c>
      <c r="G69" s="16">
        <v>5</v>
      </c>
      <c r="H69" s="30">
        <f t="shared" si="1"/>
        <v>139</v>
      </c>
    </row>
    <row r="70" spans="1:8" ht="25.5" x14ac:dyDescent="0.25">
      <c r="A70" s="26">
        <f t="shared" si="2"/>
        <v>66</v>
      </c>
      <c r="B70" s="48" t="s">
        <v>76</v>
      </c>
      <c r="C70" s="7" t="s">
        <v>895</v>
      </c>
      <c r="D70" s="11" t="s">
        <v>11</v>
      </c>
      <c r="E70" s="33">
        <v>1</v>
      </c>
      <c r="F70" s="28">
        <v>12.9</v>
      </c>
      <c r="G70" s="16">
        <v>2</v>
      </c>
      <c r="H70" s="30">
        <f t="shared" ref="H70:H142" si="3">F70*G70</f>
        <v>25.8</v>
      </c>
    </row>
    <row r="71" spans="1:8" ht="25.5" x14ac:dyDescent="0.25">
      <c r="A71" s="26">
        <f t="shared" si="2"/>
        <v>67</v>
      </c>
      <c r="B71" s="48" t="s">
        <v>77</v>
      </c>
      <c r="C71" s="7" t="s">
        <v>896</v>
      </c>
      <c r="D71" s="11" t="s">
        <v>11</v>
      </c>
      <c r="E71" s="33">
        <v>1</v>
      </c>
      <c r="F71" s="28">
        <v>16.399999999999999</v>
      </c>
      <c r="G71" s="16">
        <v>2</v>
      </c>
      <c r="H71" s="30">
        <f t="shared" si="3"/>
        <v>32.799999999999997</v>
      </c>
    </row>
    <row r="72" spans="1:8" ht="25.5" x14ac:dyDescent="0.25">
      <c r="A72" s="26">
        <f t="shared" si="2"/>
        <v>68</v>
      </c>
      <c r="B72" s="48" t="s">
        <v>78</v>
      </c>
      <c r="C72" s="7" t="s">
        <v>897</v>
      </c>
      <c r="D72" s="11" t="s">
        <v>11</v>
      </c>
      <c r="E72" s="33">
        <v>1</v>
      </c>
      <c r="F72" s="28">
        <v>21.3</v>
      </c>
      <c r="G72" s="16">
        <v>2</v>
      </c>
      <c r="H72" s="30">
        <f t="shared" si="3"/>
        <v>42.6</v>
      </c>
    </row>
    <row r="73" spans="1:8" ht="25.5" x14ac:dyDescent="0.25">
      <c r="A73" s="26">
        <f t="shared" si="2"/>
        <v>69</v>
      </c>
      <c r="B73" s="48" t="s">
        <v>79</v>
      </c>
      <c r="C73" s="7" t="s">
        <v>898</v>
      </c>
      <c r="D73" s="11" t="s">
        <v>11</v>
      </c>
      <c r="E73" s="33">
        <v>1</v>
      </c>
      <c r="F73" s="28">
        <v>42.5</v>
      </c>
      <c r="G73" s="16">
        <v>2</v>
      </c>
      <c r="H73" s="30">
        <f t="shared" si="3"/>
        <v>85</v>
      </c>
    </row>
    <row r="74" spans="1:8" ht="25.5" x14ac:dyDescent="0.25">
      <c r="A74" s="26">
        <f t="shared" si="2"/>
        <v>70</v>
      </c>
      <c r="B74" s="48" t="s">
        <v>80</v>
      </c>
      <c r="C74" s="7" t="s">
        <v>899</v>
      </c>
      <c r="D74" s="11" t="s">
        <v>11</v>
      </c>
      <c r="E74" s="33">
        <v>1</v>
      </c>
      <c r="F74" s="28">
        <v>51.8</v>
      </c>
      <c r="G74" s="16">
        <v>2</v>
      </c>
      <c r="H74" s="30">
        <f t="shared" si="3"/>
        <v>103.6</v>
      </c>
    </row>
    <row r="75" spans="1:8" ht="25.5" x14ac:dyDescent="0.25">
      <c r="A75" s="26">
        <f t="shared" si="2"/>
        <v>71</v>
      </c>
      <c r="B75" s="48" t="s">
        <v>81</v>
      </c>
      <c r="C75" s="7" t="s">
        <v>900</v>
      </c>
      <c r="D75" s="11" t="s">
        <v>11</v>
      </c>
      <c r="E75" s="33">
        <v>1</v>
      </c>
      <c r="F75" s="28">
        <v>72.599999999999994</v>
      </c>
      <c r="G75" s="16">
        <v>2</v>
      </c>
      <c r="H75" s="30">
        <f t="shared" si="3"/>
        <v>145.19999999999999</v>
      </c>
    </row>
    <row r="76" spans="1:8" ht="25.5" x14ac:dyDescent="0.25">
      <c r="A76" s="26">
        <f t="shared" si="2"/>
        <v>72</v>
      </c>
      <c r="B76" s="48" t="s">
        <v>82</v>
      </c>
      <c r="C76" s="7" t="s">
        <v>901</v>
      </c>
      <c r="D76" s="11" t="s">
        <v>11</v>
      </c>
      <c r="E76" s="33">
        <v>1</v>
      </c>
      <c r="F76" s="28">
        <v>3.7</v>
      </c>
      <c r="G76" s="16">
        <v>20</v>
      </c>
      <c r="H76" s="30">
        <f t="shared" si="3"/>
        <v>74</v>
      </c>
    </row>
    <row r="77" spans="1:8" ht="25.5" x14ac:dyDescent="0.25">
      <c r="A77" s="26">
        <f t="shared" si="2"/>
        <v>73</v>
      </c>
      <c r="B77" s="48" t="s">
        <v>83</v>
      </c>
      <c r="C77" s="7" t="s">
        <v>902</v>
      </c>
      <c r="D77" s="11" t="s">
        <v>11</v>
      </c>
      <c r="E77" s="33">
        <v>1</v>
      </c>
      <c r="F77" s="28">
        <v>4.5999999999999996</v>
      </c>
      <c r="G77" s="16">
        <v>20</v>
      </c>
      <c r="H77" s="30">
        <f t="shared" si="3"/>
        <v>92</v>
      </c>
    </row>
    <row r="78" spans="1:8" ht="25.5" x14ac:dyDescent="0.25">
      <c r="A78" s="26">
        <f t="shared" si="2"/>
        <v>74</v>
      </c>
      <c r="B78" s="48" t="s">
        <v>84</v>
      </c>
      <c r="C78" s="7" t="s">
        <v>903</v>
      </c>
      <c r="D78" s="11" t="s">
        <v>11</v>
      </c>
      <c r="E78" s="33">
        <v>1</v>
      </c>
      <c r="F78" s="28">
        <v>5.4</v>
      </c>
      <c r="G78" s="16">
        <v>20</v>
      </c>
      <c r="H78" s="30">
        <f t="shared" si="3"/>
        <v>108</v>
      </c>
    </row>
    <row r="79" spans="1:8" ht="25.5" x14ac:dyDescent="0.25">
      <c r="A79" s="26">
        <f t="shared" si="2"/>
        <v>75</v>
      </c>
      <c r="B79" s="48" t="s">
        <v>85</v>
      </c>
      <c r="C79" s="7" t="s">
        <v>904</v>
      </c>
      <c r="D79" s="11" t="s">
        <v>11</v>
      </c>
      <c r="E79" s="33">
        <v>1</v>
      </c>
      <c r="F79" s="28">
        <v>6.2</v>
      </c>
      <c r="G79" s="16">
        <v>20</v>
      </c>
      <c r="H79" s="30">
        <f t="shared" si="3"/>
        <v>124</v>
      </c>
    </row>
    <row r="80" spans="1:8" ht="25.5" x14ac:dyDescent="0.25">
      <c r="A80" s="26">
        <f t="shared" si="2"/>
        <v>76</v>
      </c>
      <c r="B80" s="48" t="s">
        <v>86</v>
      </c>
      <c r="C80" s="7" t="s">
        <v>905</v>
      </c>
      <c r="D80" s="11" t="s">
        <v>11</v>
      </c>
      <c r="E80" s="33">
        <v>1</v>
      </c>
      <c r="F80" s="28">
        <v>7.3</v>
      </c>
      <c r="G80" s="16">
        <v>20</v>
      </c>
      <c r="H80" s="30">
        <f t="shared" si="3"/>
        <v>146</v>
      </c>
    </row>
    <row r="81" spans="1:8" ht="25.5" x14ac:dyDescent="0.25">
      <c r="A81" s="26">
        <f t="shared" si="2"/>
        <v>77</v>
      </c>
      <c r="B81" s="48" t="s">
        <v>87</v>
      </c>
      <c r="C81" s="7" t="s">
        <v>906</v>
      </c>
      <c r="D81" s="11" t="s">
        <v>11</v>
      </c>
      <c r="E81" s="33">
        <v>1</v>
      </c>
      <c r="F81" s="28">
        <v>9.1999999999999993</v>
      </c>
      <c r="G81" s="16">
        <v>20</v>
      </c>
      <c r="H81" s="30">
        <f t="shared" si="3"/>
        <v>184</v>
      </c>
    </row>
    <row r="82" spans="1:8" ht="25.5" x14ac:dyDescent="0.25">
      <c r="A82" s="26">
        <f t="shared" si="2"/>
        <v>78</v>
      </c>
      <c r="B82" s="62" t="s">
        <v>88</v>
      </c>
      <c r="C82" s="7" t="s">
        <v>907</v>
      </c>
      <c r="D82" s="11" t="s">
        <v>11</v>
      </c>
      <c r="E82" s="33">
        <v>1</v>
      </c>
      <c r="F82" s="28">
        <v>10.199999999999999</v>
      </c>
      <c r="G82" s="36">
        <v>20</v>
      </c>
      <c r="H82" s="30">
        <f t="shared" si="3"/>
        <v>204</v>
      </c>
    </row>
    <row r="83" spans="1:8" ht="25.5" x14ac:dyDescent="0.25">
      <c r="A83" s="26">
        <f t="shared" si="2"/>
        <v>79</v>
      </c>
      <c r="B83" s="62" t="s">
        <v>773</v>
      </c>
      <c r="C83" s="4" t="s">
        <v>908</v>
      </c>
      <c r="D83" s="11" t="s">
        <v>11</v>
      </c>
      <c r="E83" s="33">
        <v>1</v>
      </c>
      <c r="F83" s="28">
        <v>7.2</v>
      </c>
      <c r="G83" s="36">
        <v>10</v>
      </c>
      <c r="H83" s="30">
        <f t="shared" si="3"/>
        <v>72</v>
      </c>
    </row>
    <row r="84" spans="1:8" ht="25.5" x14ac:dyDescent="0.25">
      <c r="A84" s="26">
        <f t="shared" si="2"/>
        <v>80</v>
      </c>
      <c r="B84" s="62" t="s">
        <v>774</v>
      </c>
      <c r="C84" s="4" t="s">
        <v>909</v>
      </c>
      <c r="D84" s="11" t="s">
        <v>11</v>
      </c>
      <c r="E84" s="33">
        <v>1</v>
      </c>
      <c r="F84" s="28">
        <v>7.7</v>
      </c>
      <c r="G84" s="36">
        <v>10</v>
      </c>
      <c r="H84" s="30">
        <f t="shared" si="3"/>
        <v>77</v>
      </c>
    </row>
    <row r="85" spans="1:8" ht="25.5" x14ac:dyDescent="0.25">
      <c r="A85" s="26">
        <f t="shared" si="2"/>
        <v>81</v>
      </c>
      <c r="B85" s="62" t="s">
        <v>775</v>
      </c>
      <c r="C85" s="4" t="s">
        <v>910</v>
      </c>
      <c r="D85" s="11" t="s">
        <v>11</v>
      </c>
      <c r="E85" s="33">
        <v>1</v>
      </c>
      <c r="F85" s="28">
        <v>8.4</v>
      </c>
      <c r="G85" s="36">
        <v>10</v>
      </c>
      <c r="H85" s="30">
        <f t="shared" si="3"/>
        <v>84</v>
      </c>
    </row>
    <row r="86" spans="1:8" ht="25.5" x14ac:dyDescent="0.25">
      <c r="A86" s="26">
        <f t="shared" si="2"/>
        <v>82</v>
      </c>
      <c r="B86" s="62" t="s">
        <v>776</v>
      </c>
      <c r="C86" s="4" t="s">
        <v>911</v>
      </c>
      <c r="D86" s="11" t="s">
        <v>11</v>
      </c>
      <c r="E86" s="33">
        <v>1</v>
      </c>
      <c r="F86" s="28">
        <v>10.3</v>
      </c>
      <c r="G86" s="36">
        <v>10</v>
      </c>
      <c r="H86" s="30">
        <f t="shared" si="3"/>
        <v>103</v>
      </c>
    </row>
    <row r="87" spans="1:8" ht="25.5" x14ac:dyDescent="0.25">
      <c r="A87" s="26">
        <f t="shared" si="2"/>
        <v>83</v>
      </c>
      <c r="B87" s="62" t="s">
        <v>777</v>
      </c>
      <c r="C87" s="4" t="s">
        <v>912</v>
      </c>
      <c r="D87" s="11" t="s">
        <v>11</v>
      </c>
      <c r="E87" s="33">
        <v>1</v>
      </c>
      <c r="F87" s="28">
        <v>12.1</v>
      </c>
      <c r="G87" s="36">
        <v>10</v>
      </c>
      <c r="H87" s="30">
        <f t="shared" si="3"/>
        <v>121</v>
      </c>
    </row>
    <row r="88" spans="1:8" ht="25.5" x14ac:dyDescent="0.25">
      <c r="A88" s="26">
        <f t="shared" si="2"/>
        <v>84</v>
      </c>
      <c r="B88" s="62" t="s">
        <v>778</v>
      </c>
      <c r="C88" s="4" t="s">
        <v>913</v>
      </c>
      <c r="D88" s="11" t="s">
        <v>11</v>
      </c>
      <c r="E88" s="33">
        <v>1</v>
      </c>
      <c r="F88" s="28">
        <v>15.2</v>
      </c>
      <c r="G88" s="36">
        <v>10</v>
      </c>
      <c r="H88" s="30">
        <f t="shared" si="3"/>
        <v>152</v>
      </c>
    </row>
    <row r="89" spans="1:8" ht="25.5" x14ac:dyDescent="0.25">
      <c r="A89" s="26">
        <f t="shared" si="2"/>
        <v>85</v>
      </c>
      <c r="B89" s="62" t="s">
        <v>779</v>
      </c>
      <c r="C89" s="4" t="s">
        <v>914</v>
      </c>
      <c r="D89" s="11" t="s">
        <v>11</v>
      </c>
      <c r="E89" s="33">
        <v>1</v>
      </c>
      <c r="F89" s="28">
        <v>16.100000000000001</v>
      </c>
      <c r="G89" s="36">
        <v>10</v>
      </c>
      <c r="H89" s="30">
        <f t="shared" si="3"/>
        <v>161</v>
      </c>
    </row>
    <row r="90" spans="1:8" ht="25.5" x14ac:dyDescent="0.25">
      <c r="A90" s="26">
        <f t="shared" si="2"/>
        <v>86</v>
      </c>
      <c r="B90" s="48" t="s">
        <v>89</v>
      </c>
      <c r="C90" s="4" t="s">
        <v>915</v>
      </c>
      <c r="D90" s="11" t="s">
        <v>57</v>
      </c>
      <c r="E90" s="33">
        <v>1</v>
      </c>
      <c r="F90" s="28">
        <v>81.3</v>
      </c>
      <c r="G90" s="16">
        <v>10</v>
      </c>
      <c r="H90" s="30">
        <f t="shared" si="3"/>
        <v>813</v>
      </c>
    </row>
    <row r="91" spans="1:8" ht="25.5" x14ac:dyDescent="0.25">
      <c r="A91" s="26">
        <f t="shared" si="2"/>
        <v>87</v>
      </c>
      <c r="B91" s="48" t="s">
        <v>90</v>
      </c>
      <c r="C91" s="4" t="s">
        <v>916</v>
      </c>
      <c r="D91" s="11" t="s">
        <v>57</v>
      </c>
      <c r="E91" s="33">
        <v>1</v>
      </c>
      <c r="F91" s="28">
        <v>14.1</v>
      </c>
      <c r="G91" s="16">
        <v>15</v>
      </c>
      <c r="H91" s="30">
        <f t="shared" si="3"/>
        <v>211.5</v>
      </c>
    </row>
    <row r="92" spans="1:8" ht="25.5" x14ac:dyDescent="0.25">
      <c r="A92" s="26">
        <f t="shared" si="2"/>
        <v>88</v>
      </c>
      <c r="B92" s="48" t="s">
        <v>91</v>
      </c>
      <c r="C92" s="7" t="s">
        <v>917</v>
      </c>
      <c r="D92" s="11" t="s">
        <v>57</v>
      </c>
      <c r="E92" s="33">
        <v>1</v>
      </c>
      <c r="F92" s="28">
        <v>58.4</v>
      </c>
      <c r="G92" s="16">
        <v>15</v>
      </c>
      <c r="H92" s="30">
        <f t="shared" si="3"/>
        <v>876</v>
      </c>
    </row>
    <row r="93" spans="1:8" ht="38.25" x14ac:dyDescent="0.25">
      <c r="A93" s="26">
        <f t="shared" si="2"/>
        <v>89</v>
      </c>
      <c r="B93" s="48" t="s">
        <v>92</v>
      </c>
      <c r="C93" s="7" t="s">
        <v>918</v>
      </c>
      <c r="D93" s="11" t="s">
        <v>57</v>
      </c>
      <c r="E93" s="33">
        <v>1</v>
      </c>
      <c r="F93" s="28">
        <v>97.7</v>
      </c>
      <c r="G93" s="16">
        <v>15</v>
      </c>
      <c r="H93" s="30">
        <f t="shared" si="3"/>
        <v>1465.5</v>
      </c>
    </row>
    <row r="94" spans="1:8" ht="38.25" x14ac:dyDescent="0.25">
      <c r="A94" s="26">
        <f t="shared" si="2"/>
        <v>90</v>
      </c>
      <c r="B94" s="63" t="s">
        <v>93</v>
      </c>
      <c r="C94" s="73" t="s">
        <v>919</v>
      </c>
      <c r="D94" s="51" t="s">
        <v>57</v>
      </c>
      <c r="E94" s="31">
        <v>1</v>
      </c>
      <c r="F94" s="28">
        <v>40</v>
      </c>
      <c r="G94" s="32">
        <v>10</v>
      </c>
      <c r="H94" s="30">
        <f t="shared" si="3"/>
        <v>400</v>
      </c>
    </row>
    <row r="95" spans="1:8" ht="38.25" customHeight="1" x14ac:dyDescent="0.25">
      <c r="A95" s="26">
        <f t="shared" si="2"/>
        <v>91</v>
      </c>
      <c r="B95" s="61" t="s">
        <v>94</v>
      </c>
      <c r="C95" s="17" t="s">
        <v>920</v>
      </c>
      <c r="D95" s="11" t="s">
        <v>57</v>
      </c>
      <c r="E95" s="33">
        <v>1</v>
      </c>
      <c r="F95" s="28">
        <v>15.9</v>
      </c>
      <c r="G95" s="34">
        <v>10</v>
      </c>
      <c r="H95" s="30">
        <f t="shared" si="3"/>
        <v>159</v>
      </c>
    </row>
    <row r="96" spans="1:8" ht="38.25" x14ac:dyDescent="0.25">
      <c r="A96" s="26">
        <f t="shared" si="2"/>
        <v>92</v>
      </c>
      <c r="B96" s="48" t="s">
        <v>95</v>
      </c>
      <c r="C96" s="7" t="s">
        <v>921</v>
      </c>
      <c r="D96" s="11" t="s">
        <v>57</v>
      </c>
      <c r="E96" s="33">
        <v>1</v>
      </c>
      <c r="F96" s="28">
        <v>28.7</v>
      </c>
      <c r="G96" s="16">
        <v>15</v>
      </c>
      <c r="H96" s="30">
        <f t="shared" si="3"/>
        <v>430.5</v>
      </c>
    </row>
    <row r="97" spans="1:8" ht="38.25" x14ac:dyDescent="0.25">
      <c r="A97" s="26">
        <f t="shared" si="2"/>
        <v>93</v>
      </c>
      <c r="B97" s="48" t="s">
        <v>96</v>
      </c>
      <c r="C97" s="7" t="s">
        <v>922</v>
      </c>
      <c r="D97" s="11" t="s">
        <v>57</v>
      </c>
      <c r="E97" s="33">
        <v>1</v>
      </c>
      <c r="F97" s="28">
        <v>31.6</v>
      </c>
      <c r="G97" s="16">
        <v>15</v>
      </c>
      <c r="H97" s="29">
        <f t="shared" si="3"/>
        <v>474</v>
      </c>
    </row>
    <row r="98" spans="1:8" ht="25.5" x14ac:dyDescent="0.25">
      <c r="A98" s="26">
        <f t="shared" si="2"/>
        <v>94</v>
      </c>
      <c r="B98" s="48" t="s">
        <v>97</v>
      </c>
      <c r="C98" s="7" t="s">
        <v>923</v>
      </c>
      <c r="D98" s="11" t="s">
        <v>11</v>
      </c>
      <c r="E98" s="33">
        <v>1</v>
      </c>
      <c r="F98" s="28">
        <v>57</v>
      </c>
      <c r="G98" s="16">
        <v>4</v>
      </c>
      <c r="H98" s="29">
        <f t="shared" si="3"/>
        <v>228</v>
      </c>
    </row>
    <row r="99" spans="1:8" ht="25.5" x14ac:dyDescent="0.25">
      <c r="A99" s="26">
        <f t="shared" si="2"/>
        <v>95</v>
      </c>
      <c r="B99" s="48" t="s">
        <v>98</v>
      </c>
      <c r="C99" s="7" t="s">
        <v>924</v>
      </c>
      <c r="D99" s="11" t="s">
        <v>57</v>
      </c>
      <c r="E99" s="33">
        <v>1</v>
      </c>
      <c r="F99" s="28">
        <v>31.4</v>
      </c>
      <c r="G99" s="16">
        <v>15</v>
      </c>
      <c r="H99" s="29">
        <f t="shared" si="3"/>
        <v>471</v>
      </c>
    </row>
    <row r="100" spans="1:8" ht="25.5" x14ac:dyDescent="0.25">
      <c r="A100" s="26">
        <f t="shared" si="2"/>
        <v>96</v>
      </c>
      <c r="B100" s="48" t="s">
        <v>99</v>
      </c>
      <c r="C100" s="7" t="s">
        <v>925</v>
      </c>
      <c r="D100" s="11" t="s">
        <v>57</v>
      </c>
      <c r="E100" s="33">
        <v>1</v>
      </c>
      <c r="F100" s="28">
        <v>15.5</v>
      </c>
      <c r="G100" s="16">
        <v>5</v>
      </c>
      <c r="H100" s="29">
        <f t="shared" si="3"/>
        <v>77.5</v>
      </c>
    </row>
    <row r="101" spans="1:8" ht="38.25" x14ac:dyDescent="0.25">
      <c r="A101" s="26">
        <f t="shared" si="2"/>
        <v>97</v>
      </c>
      <c r="B101" s="48" t="s">
        <v>808</v>
      </c>
      <c r="C101" s="4" t="s">
        <v>926</v>
      </c>
      <c r="D101" s="11" t="s">
        <v>57</v>
      </c>
      <c r="E101" s="33">
        <v>1</v>
      </c>
      <c r="F101" s="28">
        <v>36.9</v>
      </c>
      <c r="G101" s="16">
        <v>2</v>
      </c>
      <c r="H101" s="29">
        <f t="shared" si="3"/>
        <v>73.8</v>
      </c>
    </row>
    <row r="102" spans="1:8" ht="25.5" x14ac:dyDescent="0.25">
      <c r="A102" s="26">
        <f t="shared" si="2"/>
        <v>98</v>
      </c>
      <c r="B102" s="48" t="s">
        <v>100</v>
      </c>
      <c r="C102" s="7" t="s">
        <v>927</v>
      </c>
      <c r="D102" s="11" t="s">
        <v>57</v>
      </c>
      <c r="E102" s="33">
        <v>1</v>
      </c>
      <c r="F102" s="28">
        <v>11</v>
      </c>
      <c r="G102" s="16">
        <v>10</v>
      </c>
      <c r="H102" s="29">
        <f t="shared" si="3"/>
        <v>110</v>
      </c>
    </row>
    <row r="103" spans="1:8" ht="25.5" x14ac:dyDescent="0.25">
      <c r="A103" s="26">
        <f t="shared" si="2"/>
        <v>99</v>
      </c>
      <c r="B103" s="48" t="s">
        <v>101</v>
      </c>
      <c r="C103" s="7" t="s">
        <v>928</v>
      </c>
      <c r="D103" s="11" t="s">
        <v>57</v>
      </c>
      <c r="E103" s="33">
        <v>1</v>
      </c>
      <c r="F103" s="28">
        <v>6.4</v>
      </c>
      <c r="G103" s="16">
        <v>20</v>
      </c>
      <c r="H103" s="29">
        <f t="shared" si="3"/>
        <v>128</v>
      </c>
    </row>
    <row r="104" spans="1:8" ht="25.5" x14ac:dyDescent="0.25">
      <c r="A104" s="26">
        <f t="shared" si="2"/>
        <v>100</v>
      </c>
      <c r="B104" s="48" t="s">
        <v>102</v>
      </c>
      <c r="C104" s="7" t="s">
        <v>929</v>
      </c>
      <c r="D104" s="11" t="s">
        <v>57</v>
      </c>
      <c r="E104" s="33">
        <v>1</v>
      </c>
      <c r="F104" s="28">
        <v>4.0999999999999996</v>
      </c>
      <c r="G104" s="16">
        <v>20</v>
      </c>
      <c r="H104" s="29">
        <f t="shared" si="3"/>
        <v>82</v>
      </c>
    </row>
    <row r="105" spans="1:8" ht="25.5" x14ac:dyDescent="0.25">
      <c r="A105" s="26">
        <f t="shared" si="2"/>
        <v>101</v>
      </c>
      <c r="B105" s="48" t="s">
        <v>103</v>
      </c>
      <c r="C105" s="7" t="s">
        <v>930</v>
      </c>
      <c r="D105" s="11" t="s">
        <v>57</v>
      </c>
      <c r="E105" s="33">
        <v>1</v>
      </c>
      <c r="F105" s="28">
        <v>3.3</v>
      </c>
      <c r="G105" s="16">
        <v>20</v>
      </c>
      <c r="H105" s="29">
        <f t="shared" si="3"/>
        <v>66</v>
      </c>
    </row>
    <row r="106" spans="1:8" ht="25.5" x14ac:dyDescent="0.25">
      <c r="A106" s="26">
        <f t="shared" si="2"/>
        <v>102</v>
      </c>
      <c r="B106" s="48" t="s">
        <v>104</v>
      </c>
      <c r="C106" s="7" t="s">
        <v>931</v>
      </c>
      <c r="D106" s="11" t="s">
        <v>57</v>
      </c>
      <c r="E106" s="33">
        <v>1</v>
      </c>
      <c r="F106" s="28">
        <v>9.1</v>
      </c>
      <c r="G106" s="16">
        <v>10</v>
      </c>
      <c r="H106" s="29">
        <f t="shared" si="3"/>
        <v>91</v>
      </c>
    </row>
    <row r="107" spans="1:8" ht="25.5" x14ac:dyDescent="0.25">
      <c r="A107" s="26">
        <f t="shared" si="2"/>
        <v>103</v>
      </c>
      <c r="B107" s="48" t="s">
        <v>796</v>
      </c>
      <c r="C107" s="4" t="s">
        <v>938</v>
      </c>
      <c r="D107" s="11" t="s">
        <v>57</v>
      </c>
      <c r="E107" s="33">
        <v>1</v>
      </c>
      <c r="F107" s="28">
        <v>2</v>
      </c>
      <c r="G107" s="16">
        <v>5</v>
      </c>
      <c r="H107" s="29">
        <f t="shared" si="3"/>
        <v>10</v>
      </c>
    </row>
    <row r="108" spans="1:8" ht="25.5" x14ac:dyDescent="0.25">
      <c r="A108" s="26">
        <f t="shared" ref="A108:A171" si="4">ROW(A108)-4</f>
        <v>104</v>
      </c>
      <c r="B108" s="48" t="s">
        <v>105</v>
      </c>
      <c r="C108" s="7" t="s">
        <v>932</v>
      </c>
      <c r="D108" s="11" t="s">
        <v>57</v>
      </c>
      <c r="E108" s="33">
        <v>1</v>
      </c>
      <c r="F108" s="28">
        <v>2.2999999999999998</v>
      </c>
      <c r="G108" s="16">
        <v>20</v>
      </c>
      <c r="H108" s="29">
        <f t="shared" si="3"/>
        <v>46</v>
      </c>
    </row>
    <row r="109" spans="1:8" ht="25.5" x14ac:dyDescent="0.25">
      <c r="A109" s="26">
        <f t="shared" si="4"/>
        <v>105</v>
      </c>
      <c r="B109" s="48" t="s">
        <v>106</v>
      </c>
      <c r="C109" s="7" t="s">
        <v>933</v>
      </c>
      <c r="D109" s="11" t="s">
        <v>57</v>
      </c>
      <c r="E109" s="33">
        <v>1</v>
      </c>
      <c r="F109" s="28">
        <v>2</v>
      </c>
      <c r="G109" s="16">
        <v>30</v>
      </c>
      <c r="H109" s="29">
        <f t="shared" si="3"/>
        <v>60</v>
      </c>
    </row>
    <row r="110" spans="1:8" ht="25.5" x14ac:dyDescent="0.25">
      <c r="A110" s="26">
        <f t="shared" si="4"/>
        <v>106</v>
      </c>
      <c r="B110" s="48" t="s">
        <v>107</v>
      </c>
      <c r="C110" s="7" t="s">
        <v>934</v>
      </c>
      <c r="D110" s="11" t="s">
        <v>57</v>
      </c>
      <c r="E110" s="33">
        <v>1</v>
      </c>
      <c r="F110" s="28">
        <v>2</v>
      </c>
      <c r="G110" s="16">
        <v>40</v>
      </c>
      <c r="H110" s="29">
        <f t="shared" si="3"/>
        <v>80</v>
      </c>
    </row>
    <row r="111" spans="1:8" ht="25.5" x14ac:dyDescent="0.25">
      <c r="A111" s="26">
        <f t="shared" si="4"/>
        <v>107</v>
      </c>
      <c r="B111" s="48" t="s">
        <v>108</v>
      </c>
      <c r="C111" s="7" t="s">
        <v>935</v>
      </c>
      <c r="D111" s="11" t="s">
        <v>57</v>
      </c>
      <c r="E111" s="33">
        <v>1</v>
      </c>
      <c r="F111" s="28">
        <v>2</v>
      </c>
      <c r="G111" s="16">
        <v>30</v>
      </c>
      <c r="H111" s="29">
        <f t="shared" si="3"/>
        <v>60</v>
      </c>
    </row>
    <row r="112" spans="1:8" ht="25.5" x14ac:dyDescent="0.25">
      <c r="A112" s="26">
        <f t="shared" si="4"/>
        <v>108</v>
      </c>
      <c r="B112" s="48" t="s">
        <v>109</v>
      </c>
      <c r="C112" s="7" t="s">
        <v>936</v>
      </c>
      <c r="D112" s="11" t="s">
        <v>57</v>
      </c>
      <c r="E112" s="33">
        <v>1</v>
      </c>
      <c r="F112" s="28">
        <v>2</v>
      </c>
      <c r="G112" s="16">
        <v>30</v>
      </c>
      <c r="H112" s="29">
        <f t="shared" si="3"/>
        <v>60</v>
      </c>
    </row>
    <row r="113" spans="1:8" ht="25.5" x14ac:dyDescent="0.25">
      <c r="A113" s="26">
        <f t="shared" si="4"/>
        <v>109</v>
      </c>
      <c r="B113" s="48" t="s">
        <v>110</v>
      </c>
      <c r="C113" s="7" t="s">
        <v>937</v>
      </c>
      <c r="D113" s="11" t="s">
        <v>57</v>
      </c>
      <c r="E113" s="33">
        <v>1</v>
      </c>
      <c r="F113" s="28">
        <v>3.2</v>
      </c>
      <c r="G113" s="16">
        <v>20</v>
      </c>
      <c r="H113" s="29">
        <f t="shared" si="3"/>
        <v>64</v>
      </c>
    </row>
    <row r="114" spans="1:8" x14ac:dyDescent="0.25">
      <c r="A114" s="26">
        <f t="shared" si="4"/>
        <v>110</v>
      </c>
      <c r="B114" s="48" t="s">
        <v>111</v>
      </c>
      <c r="C114" s="7" t="s">
        <v>939</v>
      </c>
      <c r="D114" s="11" t="s">
        <v>57</v>
      </c>
      <c r="E114" s="33">
        <v>1</v>
      </c>
      <c r="F114" s="28">
        <v>1.8</v>
      </c>
      <c r="G114" s="16">
        <v>10</v>
      </c>
      <c r="H114" s="29">
        <f t="shared" si="3"/>
        <v>18</v>
      </c>
    </row>
    <row r="115" spans="1:8" ht="25.5" x14ac:dyDescent="0.25">
      <c r="A115" s="26">
        <f t="shared" si="4"/>
        <v>111</v>
      </c>
      <c r="B115" s="48" t="s">
        <v>112</v>
      </c>
      <c r="C115" s="7" t="s">
        <v>940</v>
      </c>
      <c r="D115" s="11" t="s">
        <v>57</v>
      </c>
      <c r="E115" s="33">
        <v>1</v>
      </c>
      <c r="F115" s="28">
        <v>18.100000000000001</v>
      </c>
      <c r="G115" s="16">
        <v>20</v>
      </c>
      <c r="H115" s="29">
        <f t="shared" si="3"/>
        <v>362</v>
      </c>
    </row>
    <row r="116" spans="1:8" ht="25.5" x14ac:dyDescent="0.25">
      <c r="A116" s="26">
        <f t="shared" si="4"/>
        <v>112</v>
      </c>
      <c r="B116" s="62" t="s">
        <v>113</v>
      </c>
      <c r="C116" s="7" t="s">
        <v>941</v>
      </c>
      <c r="D116" s="11" t="s">
        <v>57</v>
      </c>
      <c r="E116" s="33">
        <v>1</v>
      </c>
      <c r="F116" s="28">
        <v>10.199999999999999</v>
      </c>
      <c r="G116" s="36">
        <v>20</v>
      </c>
      <c r="H116" s="29">
        <f t="shared" si="3"/>
        <v>204</v>
      </c>
    </row>
    <row r="117" spans="1:8" ht="25.5" x14ac:dyDescent="0.25">
      <c r="A117" s="26">
        <f t="shared" si="4"/>
        <v>113</v>
      </c>
      <c r="B117" s="48" t="s">
        <v>114</v>
      </c>
      <c r="C117" s="7" t="s">
        <v>942</v>
      </c>
      <c r="D117" s="11" t="s">
        <v>57</v>
      </c>
      <c r="E117" s="33">
        <v>1</v>
      </c>
      <c r="F117" s="28">
        <v>6.7</v>
      </c>
      <c r="G117" s="16">
        <v>20</v>
      </c>
      <c r="H117" s="29">
        <f t="shared" si="3"/>
        <v>134</v>
      </c>
    </row>
    <row r="118" spans="1:8" ht="25.5" x14ac:dyDescent="0.25">
      <c r="A118" s="26">
        <f t="shared" si="4"/>
        <v>114</v>
      </c>
      <c r="B118" s="48" t="s">
        <v>115</v>
      </c>
      <c r="C118" s="7" t="s">
        <v>943</v>
      </c>
      <c r="D118" s="11" t="s">
        <v>57</v>
      </c>
      <c r="E118" s="33">
        <v>1</v>
      </c>
      <c r="F118" s="28">
        <v>4.9000000000000004</v>
      </c>
      <c r="G118" s="16">
        <v>20</v>
      </c>
      <c r="H118" s="29">
        <f t="shared" si="3"/>
        <v>98</v>
      </c>
    </row>
    <row r="119" spans="1:8" ht="25.5" x14ac:dyDescent="0.25">
      <c r="A119" s="26">
        <f t="shared" si="4"/>
        <v>115</v>
      </c>
      <c r="B119" s="48" t="s">
        <v>116</v>
      </c>
      <c r="C119" s="7" t="s">
        <v>944</v>
      </c>
      <c r="D119" s="11" t="s">
        <v>57</v>
      </c>
      <c r="E119" s="33">
        <v>1</v>
      </c>
      <c r="F119" s="28">
        <v>4.8</v>
      </c>
      <c r="G119" s="16">
        <v>20</v>
      </c>
      <c r="H119" s="29">
        <f t="shared" si="3"/>
        <v>96</v>
      </c>
    </row>
    <row r="120" spans="1:8" ht="25.5" x14ac:dyDescent="0.25">
      <c r="A120" s="26">
        <f t="shared" si="4"/>
        <v>116</v>
      </c>
      <c r="B120" s="48" t="s">
        <v>117</v>
      </c>
      <c r="C120" s="7" t="s">
        <v>945</v>
      </c>
      <c r="D120" s="11" t="s">
        <v>57</v>
      </c>
      <c r="E120" s="33">
        <v>1</v>
      </c>
      <c r="F120" s="28">
        <v>9.9</v>
      </c>
      <c r="G120" s="16">
        <v>20</v>
      </c>
      <c r="H120" s="29">
        <f t="shared" si="3"/>
        <v>198</v>
      </c>
    </row>
    <row r="121" spans="1:8" ht="25.5" x14ac:dyDescent="0.25">
      <c r="A121" s="26">
        <f t="shared" si="4"/>
        <v>117</v>
      </c>
      <c r="B121" s="48" t="s">
        <v>118</v>
      </c>
      <c r="C121" s="7" t="s">
        <v>946</v>
      </c>
      <c r="D121" s="11" t="s">
        <v>57</v>
      </c>
      <c r="E121" s="33">
        <v>1</v>
      </c>
      <c r="F121" s="28">
        <v>3.2</v>
      </c>
      <c r="G121" s="16">
        <v>10</v>
      </c>
      <c r="H121" s="29">
        <f t="shared" si="3"/>
        <v>32</v>
      </c>
    </row>
    <row r="122" spans="1:8" ht="25.5" x14ac:dyDescent="0.25">
      <c r="A122" s="26">
        <f t="shared" si="4"/>
        <v>118</v>
      </c>
      <c r="B122" s="48" t="s">
        <v>119</v>
      </c>
      <c r="C122" s="7" t="s">
        <v>947</v>
      </c>
      <c r="D122" s="11" t="s">
        <v>57</v>
      </c>
      <c r="E122" s="33">
        <v>1</v>
      </c>
      <c r="F122" s="28">
        <v>3.2</v>
      </c>
      <c r="G122" s="16">
        <v>10</v>
      </c>
      <c r="H122" s="29">
        <f t="shared" si="3"/>
        <v>32</v>
      </c>
    </row>
    <row r="123" spans="1:8" ht="25.5" x14ac:dyDescent="0.25">
      <c r="A123" s="26">
        <f t="shared" si="4"/>
        <v>119</v>
      </c>
      <c r="B123" s="48" t="s">
        <v>120</v>
      </c>
      <c r="C123" s="7" t="s">
        <v>948</v>
      </c>
      <c r="D123" s="11" t="s">
        <v>57</v>
      </c>
      <c r="E123" s="33">
        <v>1</v>
      </c>
      <c r="F123" s="28">
        <v>3.2</v>
      </c>
      <c r="G123" s="16">
        <v>10</v>
      </c>
      <c r="H123" s="29">
        <f t="shared" si="3"/>
        <v>32</v>
      </c>
    </row>
    <row r="124" spans="1:8" ht="25.5" x14ac:dyDescent="0.25">
      <c r="A124" s="26">
        <f t="shared" si="4"/>
        <v>120</v>
      </c>
      <c r="B124" s="48" t="s">
        <v>121</v>
      </c>
      <c r="C124" s="7" t="s">
        <v>949</v>
      </c>
      <c r="D124" s="11" t="s">
        <v>57</v>
      </c>
      <c r="E124" s="33">
        <v>1</v>
      </c>
      <c r="F124" s="28">
        <v>3.4</v>
      </c>
      <c r="G124" s="16">
        <v>10</v>
      </c>
      <c r="H124" s="29">
        <f t="shared" si="3"/>
        <v>34</v>
      </c>
    </row>
    <row r="125" spans="1:8" ht="25.5" x14ac:dyDescent="0.25">
      <c r="A125" s="26">
        <f t="shared" si="4"/>
        <v>121</v>
      </c>
      <c r="B125" s="48" t="s">
        <v>122</v>
      </c>
      <c r="C125" s="7" t="s">
        <v>950</v>
      </c>
      <c r="D125" s="11" t="s">
        <v>57</v>
      </c>
      <c r="E125" s="33">
        <v>1</v>
      </c>
      <c r="F125" s="28">
        <v>3.4</v>
      </c>
      <c r="G125" s="16">
        <v>10</v>
      </c>
      <c r="H125" s="29">
        <f t="shared" si="3"/>
        <v>34</v>
      </c>
    </row>
    <row r="126" spans="1:8" ht="25.5" x14ac:dyDescent="0.25">
      <c r="A126" s="26">
        <f t="shared" si="4"/>
        <v>122</v>
      </c>
      <c r="B126" s="63" t="s">
        <v>123</v>
      </c>
      <c r="C126" s="17" t="s">
        <v>951</v>
      </c>
      <c r="D126" s="51" t="s">
        <v>57</v>
      </c>
      <c r="E126" s="31">
        <v>1</v>
      </c>
      <c r="F126" s="28">
        <v>3.5</v>
      </c>
      <c r="G126" s="32">
        <v>10</v>
      </c>
      <c r="H126" s="29">
        <f t="shared" si="3"/>
        <v>35</v>
      </c>
    </row>
    <row r="127" spans="1:8" ht="25.5" x14ac:dyDescent="0.25">
      <c r="A127" s="26">
        <f t="shared" si="4"/>
        <v>123</v>
      </c>
      <c r="B127" s="61" t="s">
        <v>124</v>
      </c>
      <c r="C127" s="7" t="s">
        <v>952</v>
      </c>
      <c r="D127" s="11" t="s">
        <v>57</v>
      </c>
      <c r="E127" s="33">
        <v>1</v>
      </c>
      <c r="F127" s="28">
        <v>23</v>
      </c>
      <c r="G127" s="34">
        <v>10</v>
      </c>
      <c r="H127" s="37">
        <f t="shared" si="3"/>
        <v>230</v>
      </c>
    </row>
    <row r="128" spans="1:8" ht="25.5" x14ac:dyDescent="0.25">
      <c r="A128" s="26">
        <f t="shared" si="4"/>
        <v>124</v>
      </c>
      <c r="B128" s="61" t="s">
        <v>125</v>
      </c>
      <c r="C128" s="7" t="s">
        <v>953</v>
      </c>
      <c r="D128" s="11" t="s">
        <v>57</v>
      </c>
      <c r="E128" s="33">
        <v>1</v>
      </c>
      <c r="F128" s="28">
        <v>14.8</v>
      </c>
      <c r="G128" s="34">
        <v>10</v>
      </c>
      <c r="H128" s="37">
        <f t="shared" si="3"/>
        <v>148</v>
      </c>
    </row>
    <row r="129" spans="1:8" ht="25.5" x14ac:dyDescent="0.25">
      <c r="A129" s="26">
        <f t="shared" si="4"/>
        <v>125</v>
      </c>
      <c r="B129" s="48" t="s">
        <v>126</v>
      </c>
      <c r="C129" s="7" t="s">
        <v>954</v>
      </c>
      <c r="D129" s="11" t="s">
        <v>57</v>
      </c>
      <c r="E129" s="33">
        <v>1</v>
      </c>
      <c r="F129" s="28">
        <v>8.6999999999999993</v>
      </c>
      <c r="G129" s="16">
        <v>10</v>
      </c>
      <c r="H129" s="29">
        <f t="shared" si="3"/>
        <v>87</v>
      </c>
    </row>
    <row r="130" spans="1:8" ht="25.5" x14ac:dyDescent="0.25">
      <c r="A130" s="26">
        <f t="shared" si="4"/>
        <v>126</v>
      </c>
      <c r="B130" s="48" t="s">
        <v>127</v>
      </c>
      <c r="C130" s="7" t="s">
        <v>955</v>
      </c>
      <c r="D130" s="11" t="s">
        <v>57</v>
      </c>
      <c r="E130" s="33">
        <v>1</v>
      </c>
      <c r="F130" s="28">
        <v>7.7</v>
      </c>
      <c r="G130" s="16">
        <v>10</v>
      </c>
      <c r="H130" s="29">
        <f t="shared" si="3"/>
        <v>77</v>
      </c>
    </row>
    <row r="131" spans="1:8" ht="25.5" x14ac:dyDescent="0.25">
      <c r="A131" s="26">
        <f t="shared" si="4"/>
        <v>127</v>
      </c>
      <c r="B131" s="48" t="s">
        <v>128</v>
      </c>
      <c r="C131" s="7" t="s">
        <v>956</v>
      </c>
      <c r="D131" s="11" t="s">
        <v>57</v>
      </c>
      <c r="E131" s="33">
        <v>1</v>
      </c>
      <c r="F131" s="28">
        <v>12</v>
      </c>
      <c r="G131" s="16">
        <v>10</v>
      </c>
      <c r="H131" s="29">
        <f t="shared" si="3"/>
        <v>120</v>
      </c>
    </row>
    <row r="132" spans="1:8" ht="25.5" x14ac:dyDescent="0.25">
      <c r="A132" s="26">
        <f t="shared" si="4"/>
        <v>128</v>
      </c>
      <c r="B132" s="48" t="s">
        <v>129</v>
      </c>
      <c r="C132" s="7" t="s">
        <v>957</v>
      </c>
      <c r="D132" s="11" t="s">
        <v>57</v>
      </c>
      <c r="E132" s="33">
        <v>1</v>
      </c>
      <c r="F132" s="28">
        <v>5.2</v>
      </c>
      <c r="G132" s="16">
        <v>5</v>
      </c>
      <c r="H132" s="29">
        <f t="shared" si="3"/>
        <v>26</v>
      </c>
    </row>
    <row r="133" spans="1:8" ht="25.5" x14ac:dyDescent="0.25">
      <c r="A133" s="26">
        <f t="shared" si="4"/>
        <v>129</v>
      </c>
      <c r="B133" s="63" t="s">
        <v>130</v>
      </c>
      <c r="C133" s="17" t="s">
        <v>958</v>
      </c>
      <c r="D133" s="51" t="s">
        <v>57</v>
      </c>
      <c r="E133" s="31">
        <v>1</v>
      </c>
      <c r="F133" s="28">
        <v>10.4</v>
      </c>
      <c r="G133" s="32">
        <v>5</v>
      </c>
      <c r="H133" s="29">
        <f t="shared" si="3"/>
        <v>52</v>
      </c>
    </row>
    <row r="134" spans="1:8" ht="25.5" x14ac:dyDescent="0.25">
      <c r="A134" s="26">
        <f t="shared" si="4"/>
        <v>130</v>
      </c>
      <c r="B134" s="63" t="s">
        <v>131</v>
      </c>
      <c r="C134" s="17" t="s">
        <v>959</v>
      </c>
      <c r="D134" s="51" t="s">
        <v>57</v>
      </c>
      <c r="E134" s="31">
        <v>1</v>
      </c>
      <c r="F134" s="28">
        <v>5.0999999999999996</v>
      </c>
      <c r="G134" s="32">
        <v>15</v>
      </c>
      <c r="H134" s="29">
        <f t="shared" si="3"/>
        <v>76.5</v>
      </c>
    </row>
    <row r="135" spans="1:8" ht="25.5" x14ac:dyDescent="0.25">
      <c r="A135" s="26">
        <f t="shared" si="4"/>
        <v>131</v>
      </c>
      <c r="B135" s="61" t="s">
        <v>132</v>
      </c>
      <c r="C135" s="7" t="s">
        <v>960</v>
      </c>
      <c r="D135" s="11" t="s">
        <v>57</v>
      </c>
      <c r="E135" s="33">
        <v>1</v>
      </c>
      <c r="F135" s="28">
        <v>6.3</v>
      </c>
      <c r="G135" s="34">
        <v>10</v>
      </c>
      <c r="H135" s="37">
        <f t="shared" si="3"/>
        <v>63</v>
      </c>
    </row>
    <row r="136" spans="1:8" ht="25.5" x14ac:dyDescent="0.25">
      <c r="A136" s="26">
        <f t="shared" si="4"/>
        <v>132</v>
      </c>
      <c r="B136" s="48" t="s">
        <v>133</v>
      </c>
      <c r="C136" s="7" t="s">
        <v>961</v>
      </c>
      <c r="D136" s="11" t="s">
        <v>57</v>
      </c>
      <c r="E136" s="33">
        <v>1</v>
      </c>
      <c r="F136" s="28">
        <v>5.0999999999999996</v>
      </c>
      <c r="G136" s="16">
        <v>20</v>
      </c>
      <c r="H136" s="29">
        <f t="shared" si="3"/>
        <v>102</v>
      </c>
    </row>
    <row r="137" spans="1:8" ht="25.5" x14ac:dyDescent="0.25">
      <c r="A137" s="26">
        <f t="shared" si="4"/>
        <v>133</v>
      </c>
      <c r="B137" s="48" t="s">
        <v>134</v>
      </c>
      <c r="C137" s="7" t="s">
        <v>962</v>
      </c>
      <c r="D137" s="11" t="s">
        <v>57</v>
      </c>
      <c r="E137" s="33">
        <v>1</v>
      </c>
      <c r="F137" s="28">
        <v>5.0999999999999996</v>
      </c>
      <c r="G137" s="16">
        <v>20</v>
      </c>
      <c r="H137" s="29">
        <f t="shared" si="3"/>
        <v>102</v>
      </c>
    </row>
    <row r="138" spans="1:8" ht="25.5" x14ac:dyDescent="0.25">
      <c r="A138" s="26">
        <f t="shared" si="4"/>
        <v>134</v>
      </c>
      <c r="B138" s="48" t="s">
        <v>135</v>
      </c>
      <c r="C138" s="7" t="s">
        <v>963</v>
      </c>
      <c r="D138" s="11" t="s">
        <v>57</v>
      </c>
      <c r="E138" s="33">
        <v>1</v>
      </c>
      <c r="F138" s="28">
        <v>5.6</v>
      </c>
      <c r="G138" s="16">
        <v>10</v>
      </c>
      <c r="H138" s="29">
        <f t="shared" si="3"/>
        <v>56</v>
      </c>
    </row>
    <row r="139" spans="1:8" ht="25.5" x14ac:dyDescent="0.25">
      <c r="A139" s="26">
        <f t="shared" si="4"/>
        <v>135</v>
      </c>
      <c r="B139" s="48" t="s">
        <v>136</v>
      </c>
      <c r="C139" s="7" t="s">
        <v>964</v>
      </c>
      <c r="D139" s="11" t="s">
        <v>57</v>
      </c>
      <c r="E139" s="33">
        <v>1</v>
      </c>
      <c r="F139" s="28">
        <v>5.6</v>
      </c>
      <c r="G139" s="16">
        <v>10</v>
      </c>
      <c r="H139" s="29">
        <f t="shared" si="3"/>
        <v>56</v>
      </c>
    </row>
    <row r="140" spans="1:8" ht="25.5" x14ac:dyDescent="0.25">
      <c r="A140" s="26">
        <f t="shared" si="4"/>
        <v>136</v>
      </c>
      <c r="B140" s="48" t="s">
        <v>137</v>
      </c>
      <c r="C140" s="7" t="s">
        <v>965</v>
      </c>
      <c r="D140" s="11" t="s">
        <v>57</v>
      </c>
      <c r="E140" s="33">
        <v>1</v>
      </c>
      <c r="F140" s="28">
        <v>16.899999999999999</v>
      </c>
      <c r="G140" s="16">
        <v>2</v>
      </c>
      <c r="H140" s="29">
        <f t="shared" si="3"/>
        <v>33.799999999999997</v>
      </c>
    </row>
    <row r="141" spans="1:8" ht="25.5" x14ac:dyDescent="0.25">
      <c r="A141" s="26">
        <f t="shared" si="4"/>
        <v>137</v>
      </c>
      <c r="B141" s="48" t="s">
        <v>138</v>
      </c>
      <c r="C141" s="7" t="s">
        <v>966</v>
      </c>
      <c r="D141" s="11" t="s">
        <v>57</v>
      </c>
      <c r="E141" s="33">
        <v>1</v>
      </c>
      <c r="F141" s="28">
        <v>38.1</v>
      </c>
      <c r="G141" s="16">
        <v>3</v>
      </c>
      <c r="H141" s="29">
        <f t="shared" si="3"/>
        <v>114.30000000000001</v>
      </c>
    </row>
    <row r="142" spans="1:8" x14ac:dyDescent="0.25">
      <c r="A142" s="26">
        <f t="shared" si="4"/>
        <v>138</v>
      </c>
      <c r="B142" s="48" t="s">
        <v>139</v>
      </c>
      <c r="C142" s="7" t="s">
        <v>967</v>
      </c>
      <c r="D142" s="11" t="s">
        <v>57</v>
      </c>
      <c r="E142" s="33">
        <v>1</v>
      </c>
      <c r="F142" s="28">
        <v>3</v>
      </c>
      <c r="G142" s="16">
        <v>5</v>
      </c>
      <c r="H142" s="29">
        <f t="shared" si="3"/>
        <v>15</v>
      </c>
    </row>
    <row r="143" spans="1:8" ht="25.5" x14ac:dyDescent="0.25">
      <c r="A143" s="26">
        <f t="shared" si="4"/>
        <v>139</v>
      </c>
      <c r="B143" s="63" t="s">
        <v>140</v>
      </c>
      <c r="C143" s="17" t="s">
        <v>968</v>
      </c>
      <c r="D143" s="51" t="s">
        <v>57</v>
      </c>
      <c r="E143" s="31">
        <v>1</v>
      </c>
      <c r="F143" s="28">
        <v>4.5</v>
      </c>
      <c r="G143" s="32">
        <v>10</v>
      </c>
      <c r="H143" s="29">
        <f t="shared" ref="H143:H207" si="5">F143*G143</f>
        <v>45</v>
      </c>
    </row>
    <row r="144" spans="1:8" ht="25.5" x14ac:dyDescent="0.25">
      <c r="A144" s="26">
        <f t="shared" si="4"/>
        <v>140</v>
      </c>
      <c r="B144" s="61" t="s">
        <v>141</v>
      </c>
      <c r="C144" s="7" t="s">
        <v>969</v>
      </c>
      <c r="D144" s="11" t="s">
        <v>57</v>
      </c>
      <c r="E144" s="33">
        <v>1</v>
      </c>
      <c r="F144" s="28">
        <v>12.9</v>
      </c>
      <c r="G144" s="34">
        <v>20</v>
      </c>
      <c r="H144" s="37">
        <f t="shared" si="5"/>
        <v>258</v>
      </c>
    </row>
    <row r="145" spans="1:8" ht="25.5" x14ac:dyDescent="0.25">
      <c r="A145" s="26">
        <f t="shared" si="4"/>
        <v>141</v>
      </c>
      <c r="B145" s="48" t="s">
        <v>142</v>
      </c>
      <c r="C145" s="7" t="s">
        <v>970</v>
      </c>
      <c r="D145" s="11" t="s">
        <v>57</v>
      </c>
      <c r="E145" s="33">
        <v>1</v>
      </c>
      <c r="F145" s="28">
        <v>19.7</v>
      </c>
      <c r="G145" s="16">
        <v>15</v>
      </c>
      <c r="H145" s="29">
        <f t="shared" si="5"/>
        <v>295.5</v>
      </c>
    </row>
    <row r="146" spans="1:8" ht="25.5" x14ac:dyDescent="0.25">
      <c r="A146" s="26">
        <f t="shared" si="4"/>
        <v>142</v>
      </c>
      <c r="B146" s="48" t="s">
        <v>143</v>
      </c>
      <c r="C146" s="7" t="s">
        <v>971</v>
      </c>
      <c r="D146" s="11" t="s">
        <v>57</v>
      </c>
      <c r="E146" s="33">
        <v>1</v>
      </c>
      <c r="F146" s="28">
        <v>31.8</v>
      </c>
      <c r="G146" s="16">
        <v>10</v>
      </c>
      <c r="H146" s="29">
        <f t="shared" si="5"/>
        <v>318</v>
      </c>
    </row>
    <row r="147" spans="1:8" ht="25.5" x14ac:dyDescent="0.25">
      <c r="A147" s="26">
        <f t="shared" si="4"/>
        <v>143</v>
      </c>
      <c r="B147" s="48" t="s">
        <v>144</v>
      </c>
      <c r="C147" s="7" t="s">
        <v>972</v>
      </c>
      <c r="D147" s="11" t="s">
        <v>57</v>
      </c>
      <c r="E147" s="33">
        <v>1</v>
      </c>
      <c r="F147" s="28">
        <v>7.8</v>
      </c>
      <c r="G147" s="16">
        <v>5</v>
      </c>
      <c r="H147" s="29">
        <f t="shared" si="5"/>
        <v>39</v>
      </c>
    </row>
    <row r="148" spans="1:8" ht="25.5" x14ac:dyDescent="0.25">
      <c r="A148" s="26">
        <f t="shared" si="4"/>
        <v>144</v>
      </c>
      <c r="B148" s="48" t="s">
        <v>145</v>
      </c>
      <c r="C148" s="7" t="s">
        <v>973</v>
      </c>
      <c r="D148" s="11" t="s">
        <v>57</v>
      </c>
      <c r="E148" s="33">
        <v>1</v>
      </c>
      <c r="F148" s="28">
        <v>4</v>
      </c>
      <c r="G148" s="16">
        <v>5</v>
      </c>
      <c r="H148" s="29">
        <f t="shared" si="5"/>
        <v>20</v>
      </c>
    </row>
    <row r="149" spans="1:8" ht="25.5" x14ac:dyDescent="0.25">
      <c r="A149" s="26">
        <f t="shared" si="4"/>
        <v>145</v>
      </c>
      <c r="B149" s="48" t="s">
        <v>146</v>
      </c>
      <c r="C149" s="7" t="s">
        <v>974</v>
      </c>
      <c r="D149" s="11" t="s">
        <v>57</v>
      </c>
      <c r="E149" s="33">
        <v>1</v>
      </c>
      <c r="F149" s="28">
        <v>8.8000000000000007</v>
      </c>
      <c r="G149" s="16">
        <v>6</v>
      </c>
      <c r="H149" s="29">
        <f t="shared" si="5"/>
        <v>52.800000000000004</v>
      </c>
    </row>
    <row r="150" spans="1:8" ht="25.5" x14ac:dyDescent="0.25">
      <c r="A150" s="26">
        <f t="shared" si="4"/>
        <v>146</v>
      </c>
      <c r="B150" s="48" t="s">
        <v>147</v>
      </c>
      <c r="C150" s="7" t="s">
        <v>975</v>
      </c>
      <c r="D150" s="11" t="s">
        <v>57</v>
      </c>
      <c r="E150" s="33">
        <v>1</v>
      </c>
      <c r="F150" s="28">
        <v>3</v>
      </c>
      <c r="G150" s="16">
        <v>10</v>
      </c>
      <c r="H150" s="29">
        <f t="shared" si="5"/>
        <v>30</v>
      </c>
    </row>
    <row r="151" spans="1:8" ht="25.5" x14ac:dyDescent="0.25">
      <c r="A151" s="26">
        <f t="shared" si="4"/>
        <v>147</v>
      </c>
      <c r="B151" s="48" t="s">
        <v>148</v>
      </c>
      <c r="C151" s="7" t="s">
        <v>976</v>
      </c>
      <c r="D151" s="11" t="s">
        <v>57</v>
      </c>
      <c r="E151" s="33">
        <v>1</v>
      </c>
      <c r="F151" s="28">
        <v>3.9</v>
      </c>
      <c r="G151" s="16">
        <v>10</v>
      </c>
      <c r="H151" s="29">
        <f t="shared" si="5"/>
        <v>39</v>
      </c>
    </row>
    <row r="152" spans="1:8" ht="25.5" x14ac:dyDescent="0.25">
      <c r="A152" s="26">
        <f t="shared" si="4"/>
        <v>148</v>
      </c>
      <c r="B152" s="48" t="s">
        <v>149</v>
      </c>
      <c r="C152" s="7" t="s">
        <v>977</v>
      </c>
      <c r="D152" s="11" t="s">
        <v>57</v>
      </c>
      <c r="E152" s="33">
        <v>1</v>
      </c>
      <c r="F152" s="28">
        <v>5.0999999999999996</v>
      </c>
      <c r="G152" s="16">
        <v>10</v>
      </c>
      <c r="H152" s="29">
        <f t="shared" si="5"/>
        <v>51</v>
      </c>
    </row>
    <row r="153" spans="1:8" ht="25.5" x14ac:dyDescent="0.25">
      <c r="A153" s="26">
        <f t="shared" si="4"/>
        <v>149</v>
      </c>
      <c r="B153" s="48" t="s">
        <v>150</v>
      </c>
      <c r="C153" s="7" t="s">
        <v>978</v>
      </c>
      <c r="D153" s="11" t="s">
        <v>57</v>
      </c>
      <c r="E153" s="33">
        <v>1</v>
      </c>
      <c r="F153" s="28">
        <v>22.4</v>
      </c>
      <c r="G153" s="16">
        <v>5</v>
      </c>
      <c r="H153" s="29">
        <f t="shared" si="5"/>
        <v>112</v>
      </c>
    </row>
    <row r="154" spans="1:8" ht="25.5" x14ac:dyDescent="0.25">
      <c r="A154" s="26">
        <f t="shared" si="4"/>
        <v>150</v>
      </c>
      <c r="B154" s="48" t="s">
        <v>789</v>
      </c>
      <c r="C154" s="7" t="s">
        <v>985</v>
      </c>
      <c r="D154" s="11" t="s">
        <v>57</v>
      </c>
      <c r="E154" s="33">
        <v>1</v>
      </c>
      <c r="F154" s="28">
        <v>30.2</v>
      </c>
      <c r="G154" s="16">
        <v>4</v>
      </c>
      <c r="H154" s="29">
        <f t="shared" si="5"/>
        <v>120.8</v>
      </c>
    </row>
    <row r="155" spans="1:8" ht="25.5" x14ac:dyDescent="0.25">
      <c r="A155" s="26">
        <f t="shared" si="4"/>
        <v>151</v>
      </c>
      <c r="B155" s="48" t="s">
        <v>790</v>
      </c>
      <c r="C155" s="7" t="s">
        <v>983</v>
      </c>
      <c r="D155" s="11" t="s">
        <v>57</v>
      </c>
      <c r="E155" s="33">
        <v>1</v>
      </c>
      <c r="F155" s="28">
        <v>16.600000000000001</v>
      </c>
      <c r="G155" s="16">
        <v>6</v>
      </c>
      <c r="H155" s="29">
        <f t="shared" si="5"/>
        <v>99.600000000000009</v>
      </c>
    </row>
    <row r="156" spans="1:8" ht="25.5" x14ac:dyDescent="0.25">
      <c r="A156" s="26">
        <f t="shared" si="4"/>
        <v>152</v>
      </c>
      <c r="B156" s="48" t="s">
        <v>791</v>
      </c>
      <c r="C156" s="7" t="s">
        <v>984</v>
      </c>
      <c r="D156" s="11" t="s">
        <v>57</v>
      </c>
      <c r="E156" s="33">
        <v>1</v>
      </c>
      <c r="F156" s="28">
        <v>10.1</v>
      </c>
      <c r="G156" s="16">
        <v>6</v>
      </c>
      <c r="H156" s="29">
        <f t="shared" si="5"/>
        <v>60.599999999999994</v>
      </c>
    </row>
    <row r="157" spans="1:8" ht="25.5" x14ac:dyDescent="0.25">
      <c r="A157" s="26">
        <f t="shared" si="4"/>
        <v>153</v>
      </c>
      <c r="B157" s="48" t="s">
        <v>151</v>
      </c>
      <c r="C157" s="7" t="s">
        <v>979</v>
      </c>
      <c r="D157" s="11" t="s">
        <v>57</v>
      </c>
      <c r="E157" s="33">
        <v>1</v>
      </c>
      <c r="F157" s="28">
        <v>46.5</v>
      </c>
      <c r="G157" s="16">
        <v>3</v>
      </c>
      <c r="H157" s="29">
        <f t="shared" si="5"/>
        <v>139.5</v>
      </c>
    </row>
    <row r="158" spans="1:8" ht="25.5" x14ac:dyDescent="0.25">
      <c r="A158" s="26">
        <f t="shared" si="4"/>
        <v>154</v>
      </c>
      <c r="B158" s="48" t="s">
        <v>152</v>
      </c>
      <c r="C158" s="7" t="s">
        <v>980</v>
      </c>
      <c r="D158" s="11" t="s">
        <v>57</v>
      </c>
      <c r="E158" s="33">
        <v>1</v>
      </c>
      <c r="F158" s="28">
        <v>8.1999999999999993</v>
      </c>
      <c r="G158" s="16">
        <v>5</v>
      </c>
      <c r="H158" s="29">
        <f t="shared" si="5"/>
        <v>41</v>
      </c>
    </row>
    <row r="159" spans="1:8" x14ac:dyDescent="0.25">
      <c r="A159" s="26">
        <f t="shared" si="4"/>
        <v>155</v>
      </c>
      <c r="B159" s="48" t="s">
        <v>153</v>
      </c>
      <c r="C159" s="7" t="s">
        <v>981</v>
      </c>
      <c r="D159" s="11" t="s">
        <v>57</v>
      </c>
      <c r="E159" s="33">
        <v>1</v>
      </c>
      <c r="F159" s="28">
        <v>4</v>
      </c>
      <c r="G159" s="16">
        <v>5</v>
      </c>
      <c r="H159" s="29">
        <f t="shared" si="5"/>
        <v>20</v>
      </c>
    </row>
    <row r="160" spans="1:8" ht="25.5" x14ac:dyDescent="0.25">
      <c r="A160" s="26">
        <f t="shared" si="4"/>
        <v>156</v>
      </c>
      <c r="B160" s="48" t="s">
        <v>154</v>
      </c>
      <c r="C160" s="7" t="s">
        <v>982</v>
      </c>
      <c r="D160" s="11" t="s">
        <v>57</v>
      </c>
      <c r="E160" s="33">
        <v>1</v>
      </c>
      <c r="F160" s="28">
        <v>7</v>
      </c>
      <c r="G160" s="16">
        <v>10</v>
      </c>
      <c r="H160" s="29">
        <f t="shared" si="5"/>
        <v>70</v>
      </c>
    </row>
    <row r="161" spans="1:8" ht="25.5" x14ac:dyDescent="0.25">
      <c r="A161" s="26">
        <f t="shared" si="4"/>
        <v>157</v>
      </c>
      <c r="B161" s="48" t="s">
        <v>155</v>
      </c>
      <c r="C161" s="7" t="s">
        <v>982</v>
      </c>
      <c r="D161" s="11" t="s">
        <v>57</v>
      </c>
      <c r="E161" s="33">
        <v>1</v>
      </c>
      <c r="F161" s="28">
        <v>7</v>
      </c>
      <c r="G161" s="16">
        <v>10</v>
      </c>
      <c r="H161" s="29">
        <f t="shared" si="5"/>
        <v>70</v>
      </c>
    </row>
    <row r="162" spans="1:8" ht="25.5" x14ac:dyDescent="0.25">
      <c r="A162" s="26">
        <f t="shared" si="4"/>
        <v>158</v>
      </c>
      <c r="B162" s="48" t="s">
        <v>156</v>
      </c>
      <c r="C162" s="7" t="s">
        <v>986</v>
      </c>
      <c r="D162" s="11" t="s">
        <v>57</v>
      </c>
      <c r="E162" s="33">
        <v>1</v>
      </c>
      <c r="F162" s="28">
        <v>7.6</v>
      </c>
      <c r="G162" s="16">
        <v>15</v>
      </c>
      <c r="H162" s="29">
        <f t="shared" si="5"/>
        <v>114</v>
      </c>
    </row>
    <row r="163" spans="1:8" ht="25.5" x14ac:dyDescent="0.25">
      <c r="A163" s="26">
        <f t="shared" si="4"/>
        <v>159</v>
      </c>
      <c r="B163" s="48" t="s">
        <v>157</v>
      </c>
      <c r="C163" s="7" t="s">
        <v>987</v>
      </c>
      <c r="D163" s="11" t="s">
        <v>57</v>
      </c>
      <c r="E163" s="33">
        <v>1</v>
      </c>
      <c r="F163" s="28">
        <v>9.1</v>
      </c>
      <c r="G163" s="16">
        <v>15</v>
      </c>
      <c r="H163" s="29">
        <f t="shared" si="5"/>
        <v>136.5</v>
      </c>
    </row>
    <row r="164" spans="1:8" ht="25.5" x14ac:dyDescent="0.25">
      <c r="A164" s="26">
        <f t="shared" si="4"/>
        <v>160</v>
      </c>
      <c r="B164" s="48" t="s">
        <v>158</v>
      </c>
      <c r="C164" s="7" t="s">
        <v>988</v>
      </c>
      <c r="D164" s="11" t="s">
        <v>57</v>
      </c>
      <c r="E164" s="33">
        <v>1</v>
      </c>
      <c r="F164" s="28">
        <v>10.4</v>
      </c>
      <c r="G164" s="16">
        <v>15</v>
      </c>
      <c r="H164" s="29">
        <f t="shared" si="5"/>
        <v>156</v>
      </c>
    </row>
    <row r="165" spans="1:8" ht="25.5" x14ac:dyDescent="0.25">
      <c r="A165" s="26">
        <f t="shared" si="4"/>
        <v>161</v>
      </c>
      <c r="B165" s="48" t="s">
        <v>159</v>
      </c>
      <c r="C165" s="7" t="s">
        <v>989</v>
      </c>
      <c r="D165" s="11" t="s">
        <v>57</v>
      </c>
      <c r="E165" s="33">
        <v>1</v>
      </c>
      <c r="F165" s="28">
        <v>11.1</v>
      </c>
      <c r="G165" s="16">
        <v>10</v>
      </c>
      <c r="H165" s="29">
        <f t="shared" si="5"/>
        <v>111</v>
      </c>
    </row>
    <row r="166" spans="1:8" ht="25.5" x14ac:dyDescent="0.25">
      <c r="A166" s="26">
        <f t="shared" si="4"/>
        <v>162</v>
      </c>
      <c r="B166" s="48" t="s">
        <v>160</v>
      </c>
      <c r="C166" s="7" t="s">
        <v>990</v>
      </c>
      <c r="D166" s="11" t="s">
        <v>57</v>
      </c>
      <c r="E166" s="33">
        <v>1</v>
      </c>
      <c r="F166" s="28">
        <v>19.2</v>
      </c>
      <c r="G166" s="16">
        <v>5</v>
      </c>
      <c r="H166" s="29">
        <f t="shared" si="5"/>
        <v>96</v>
      </c>
    </row>
    <row r="167" spans="1:8" x14ac:dyDescent="0.25">
      <c r="A167" s="26">
        <f t="shared" si="4"/>
        <v>163</v>
      </c>
      <c r="B167" s="48" t="s">
        <v>161</v>
      </c>
      <c r="C167" s="17" t="s">
        <v>991</v>
      </c>
      <c r="D167" s="11" t="s">
        <v>57</v>
      </c>
      <c r="E167" s="33">
        <v>1</v>
      </c>
      <c r="F167" s="28">
        <v>21.4</v>
      </c>
      <c r="G167" s="16">
        <v>5</v>
      </c>
      <c r="H167" s="29">
        <f t="shared" si="5"/>
        <v>107</v>
      </c>
    </row>
    <row r="168" spans="1:8" ht="25.5" x14ac:dyDescent="0.25">
      <c r="A168" s="26">
        <f t="shared" si="4"/>
        <v>164</v>
      </c>
      <c r="B168" s="48" t="s">
        <v>162</v>
      </c>
      <c r="C168" s="7" t="s">
        <v>992</v>
      </c>
      <c r="D168" s="11" t="s">
        <v>57</v>
      </c>
      <c r="E168" s="33">
        <v>1</v>
      </c>
      <c r="F168" s="28">
        <v>19.8</v>
      </c>
      <c r="G168" s="16">
        <v>5</v>
      </c>
      <c r="H168" s="29">
        <f t="shared" si="5"/>
        <v>99</v>
      </c>
    </row>
    <row r="169" spans="1:8" ht="25.5" x14ac:dyDescent="0.25">
      <c r="A169" s="26">
        <f t="shared" si="4"/>
        <v>165</v>
      </c>
      <c r="B169" s="48" t="s">
        <v>163</v>
      </c>
      <c r="C169" s="7" t="s">
        <v>993</v>
      </c>
      <c r="D169" s="11" t="s">
        <v>57</v>
      </c>
      <c r="E169" s="33">
        <v>1</v>
      </c>
      <c r="F169" s="28">
        <v>9.1</v>
      </c>
      <c r="G169" s="16">
        <v>5</v>
      </c>
      <c r="H169" s="29">
        <f t="shared" si="5"/>
        <v>45.5</v>
      </c>
    </row>
    <row r="170" spans="1:8" ht="25.5" x14ac:dyDescent="0.25">
      <c r="A170" s="26">
        <f t="shared" si="4"/>
        <v>166</v>
      </c>
      <c r="B170" s="48" t="s">
        <v>164</v>
      </c>
      <c r="C170" s="7" t="s">
        <v>994</v>
      </c>
      <c r="D170" s="11" t="s">
        <v>57</v>
      </c>
      <c r="E170" s="33">
        <v>1</v>
      </c>
      <c r="F170" s="28">
        <v>3.2</v>
      </c>
      <c r="G170" s="16">
        <v>10</v>
      </c>
      <c r="H170" s="29">
        <f t="shared" si="5"/>
        <v>32</v>
      </c>
    </row>
    <row r="171" spans="1:8" ht="25.5" x14ac:dyDescent="0.25">
      <c r="A171" s="26">
        <f t="shared" si="4"/>
        <v>167</v>
      </c>
      <c r="B171" s="48" t="s">
        <v>165</v>
      </c>
      <c r="C171" s="7" t="s">
        <v>995</v>
      </c>
      <c r="D171" s="11" t="s">
        <v>57</v>
      </c>
      <c r="E171" s="33">
        <v>1</v>
      </c>
      <c r="F171" s="28">
        <v>3.2</v>
      </c>
      <c r="G171" s="16">
        <v>15</v>
      </c>
      <c r="H171" s="29">
        <f t="shared" si="5"/>
        <v>48</v>
      </c>
    </row>
    <row r="172" spans="1:8" ht="25.5" x14ac:dyDescent="0.25">
      <c r="A172" s="26">
        <f t="shared" ref="A172:A236" si="6">ROW(A172)-4</f>
        <v>168</v>
      </c>
      <c r="B172" s="48" t="s">
        <v>166</v>
      </c>
      <c r="C172" s="7" t="s">
        <v>996</v>
      </c>
      <c r="D172" s="11" t="s">
        <v>57</v>
      </c>
      <c r="E172" s="33">
        <v>1</v>
      </c>
      <c r="F172" s="28">
        <v>3.2</v>
      </c>
      <c r="G172" s="16">
        <v>15</v>
      </c>
      <c r="H172" s="29">
        <f t="shared" si="5"/>
        <v>48</v>
      </c>
    </row>
    <row r="173" spans="1:8" ht="25.5" x14ac:dyDescent="0.25">
      <c r="A173" s="26">
        <f t="shared" si="6"/>
        <v>169</v>
      </c>
      <c r="B173" s="63" t="s">
        <v>167</v>
      </c>
      <c r="C173" s="17" t="s">
        <v>997</v>
      </c>
      <c r="D173" s="51" t="s">
        <v>57</v>
      </c>
      <c r="E173" s="31">
        <v>1</v>
      </c>
      <c r="F173" s="28">
        <v>14.9</v>
      </c>
      <c r="G173" s="32">
        <v>5</v>
      </c>
      <c r="H173" s="29">
        <f t="shared" si="5"/>
        <v>74.5</v>
      </c>
    </row>
    <row r="174" spans="1:8" ht="25.5" x14ac:dyDescent="0.25">
      <c r="A174" s="26">
        <f t="shared" si="6"/>
        <v>170</v>
      </c>
      <c r="B174" s="48" t="s">
        <v>168</v>
      </c>
      <c r="C174" s="7" t="s">
        <v>998</v>
      </c>
      <c r="D174" s="11" t="s">
        <v>57</v>
      </c>
      <c r="E174" s="33">
        <v>1</v>
      </c>
      <c r="F174" s="28">
        <v>5.7</v>
      </c>
      <c r="G174" s="16">
        <v>10</v>
      </c>
      <c r="H174" s="29">
        <f t="shared" si="5"/>
        <v>57</v>
      </c>
    </row>
    <row r="175" spans="1:8" ht="25.5" x14ac:dyDescent="0.25">
      <c r="A175" s="26">
        <f t="shared" si="6"/>
        <v>171</v>
      </c>
      <c r="B175" s="48" t="s">
        <v>169</v>
      </c>
      <c r="C175" s="7" t="s">
        <v>999</v>
      </c>
      <c r="D175" s="11" t="s">
        <v>11</v>
      </c>
      <c r="E175" s="33">
        <v>1</v>
      </c>
      <c r="F175" s="28">
        <v>5.7</v>
      </c>
      <c r="G175" s="16">
        <v>15</v>
      </c>
      <c r="H175" s="29">
        <f t="shared" si="5"/>
        <v>85.5</v>
      </c>
    </row>
    <row r="176" spans="1:8" ht="25.5" x14ac:dyDescent="0.25">
      <c r="A176" s="26">
        <f t="shared" si="6"/>
        <v>172</v>
      </c>
      <c r="B176" s="48" t="s">
        <v>170</v>
      </c>
      <c r="C176" s="7" t="s">
        <v>1000</v>
      </c>
      <c r="D176" s="11" t="s">
        <v>11</v>
      </c>
      <c r="E176" s="33">
        <v>1</v>
      </c>
      <c r="F176" s="28">
        <v>5.7</v>
      </c>
      <c r="G176" s="16">
        <v>15</v>
      </c>
      <c r="H176" s="29">
        <f t="shared" si="5"/>
        <v>85.5</v>
      </c>
    </row>
    <row r="177" spans="1:8" ht="25.5" x14ac:dyDescent="0.25">
      <c r="A177" s="26">
        <f t="shared" si="6"/>
        <v>173</v>
      </c>
      <c r="B177" s="48" t="s">
        <v>792</v>
      </c>
      <c r="C177" s="7" t="s">
        <v>1005</v>
      </c>
      <c r="D177" s="11" t="s">
        <v>11</v>
      </c>
      <c r="E177" s="33">
        <v>1</v>
      </c>
      <c r="F177" s="28">
        <v>5.5</v>
      </c>
      <c r="G177" s="16">
        <v>10</v>
      </c>
      <c r="H177" s="29">
        <f t="shared" si="5"/>
        <v>55</v>
      </c>
    </row>
    <row r="178" spans="1:8" ht="25.5" x14ac:dyDescent="0.25">
      <c r="A178" s="26">
        <f t="shared" si="6"/>
        <v>174</v>
      </c>
      <c r="B178" s="48" t="s">
        <v>171</v>
      </c>
      <c r="C178" s="7" t="s">
        <v>1001</v>
      </c>
      <c r="D178" s="11" t="s">
        <v>11</v>
      </c>
      <c r="E178" s="33">
        <v>1</v>
      </c>
      <c r="F178" s="28">
        <v>9.5</v>
      </c>
      <c r="G178" s="16">
        <v>10</v>
      </c>
      <c r="H178" s="29">
        <f t="shared" si="5"/>
        <v>95</v>
      </c>
    </row>
    <row r="179" spans="1:8" ht="25.5" x14ac:dyDescent="0.25">
      <c r="A179" s="26">
        <f t="shared" si="6"/>
        <v>175</v>
      </c>
      <c r="B179" s="62" t="s">
        <v>172</v>
      </c>
      <c r="C179" s="7" t="s">
        <v>1002</v>
      </c>
      <c r="D179" s="11" t="s">
        <v>11</v>
      </c>
      <c r="E179" s="33">
        <v>1</v>
      </c>
      <c r="F179" s="28">
        <v>9.5</v>
      </c>
      <c r="G179" s="36">
        <v>6</v>
      </c>
      <c r="H179" s="29">
        <f t="shared" si="5"/>
        <v>57</v>
      </c>
    </row>
    <row r="180" spans="1:8" ht="25.5" x14ac:dyDescent="0.25">
      <c r="A180" s="26">
        <f t="shared" si="6"/>
        <v>176</v>
      </c>
      <c r="B180" s="48" t="s">
        <v>173</v>
      </c>
      <c r="C180" s="7" t="s">
        <v>1003</v>
      </c>
      <c r="D180" s="11" t="s">
        <v>11</v>
      </c>
      <c r="E180" s="33">
        <v>1</v>
      </c>
      <c r="F180" s="28">
        <v>9.5</v>
      </c>
      <c r="G180" s="16">
        <v>10</v>
      </c>
      <c r="H180" s="29">
        <f t="shared" si="5"/>
        <v>95</v>
      </c>
    </row>
    <row r="181" spans="1:8" ht="25.5" x14ac:dyDescent="0.25">
      <c r="A181" s="26">
        <f t="shared" si="6"/>
        <v>177</v>
      </c>
      <c r="B181" s="63" t="s">
        <v>174</v>
      </c>
      <c r="C181" s="17" t="s">
        <v>1004</v>
      </c>
      <c r="D181" s="51" t="s">
        <v>57</v>
      </c>
      <c r="E181" s="31">
        <v>1</v>
      </c>
      <c r="F181" s="28">
        <v>7</v>
      </c>
      <c r="G181" s="32">
        <v>5</v>
      </c>
      <c r="H181" s="29">
        <f t="shared" si="5"/>
        <v>35</v>
      </c>
    </row>
    <row r="182" spans="1:8" ht="25.5" x14ac:dyDescent="0.25">
      <c r="A182" s="26">
        <f t="shared" si="6"/>
        <v>178</v>
      </c>
      <c r="B182" s="63" t="s">
        <v>175</v>
      </c>
      <c r="C182" s="17" t="s">
        <v>1006</v>
      </c>
      <c r="D182" s="51" t="s">
        <v>57</v>
      </c>
      <c r="E182" s="31">
        <v>1</v>
      </c>
      <c r="F182" s="28">
        <v>7</v>
      </c>
      <c r="G182" s="32">
        <v>5</v>
      </c>
      <c r="H182" s="29">
        <f t="shared" si="5"/>
        <v>35</v>
      </c>
    </row>
    <row r="183" spans="1:8" ht="25.5" x14ac:dyDescent="0.25">
      <c r="A183" s="26">
        <f t="shared" si="6"/>
        <v>179</v>
      </c>
      <c r="B183" s="48" t="s">
        <v>176</v>
      </c>
      <c r="C183" s="7" t="s">
        <v>1007</v>
      </c>
      <c r="D183" s="11" t="s">
        <v>177</v>
      </c>
      <c r="E183" s="33">
        <v>1</v>
      </c>
      <c r="F183" s="28">
        <v>4</v>
      </c>
      <c r="G183" s="16">
        <v>15</v>
      </c>
      <c r="H183" s="29">
        <f t="shared" si="5"/>
        <v>60</v>
      </c>
    </row>
    <row r="184" spans="1:8" ht="25.5" x14ac:dyDescent="0.25">
      <c r="A184" s="26">
        <f t="shared" si="6"/>
        <v>180</v>
      </c>
      <c r="B184" s="48" t="s">
        <v>178</v>
      </c>
      <c r="C184" s="7" t="s">
        <v>1008</v>
      </c>
      <c r="D184" s="11" t="s">
        <v>177</v>
      </c>
      <c r="E184" s="33">
        <v>1</v>
      </c>
      <c r="F184" s="28">
        <v>2.4</v>
      </c>
      <c r="G184" s="16">
        <v>15</v>
      </c>
      <c r="H184" s="29">
        <f t="shared" si="5"/>
        <v>36</v>
      </c>
    </row>
    <row r="185" spans="1:8" ht="25.5" x14ac:dyDescent="0.25">
      <c r="A185" s="26">
        <f t="shared" si="6"/>
        <v>181</v>
      </c>
      <c r="B185" s="48" t="s">
        <v>179</v>
      </c>
      <c r="C185" s="7" t="s">
        <v>1009</v>
      </c>
      <c r="D185" s="11" t="s">
        <v>177</v>
      </c>
      <c r="E185" s="33">
        <v>1</v>
      </c>
      <c r="F185" s="28">
        <v>2.2000000000000002</v>
      </c>
      <c r="G185" s="16">
        <v>15</v>
      </c>
      <c r="H185" s="29">
        <f t="shared" si="5"/>
        <v>33</v>
      </c>
    </row>
    <row r="186" spans="1:8" ht="25.5" x14ac:dyDescent="0.25">
      <c r="A186" s="26">
        <f t="shared" si="6"/>
        <v>182</v>
      </c>
      <c r="B186" s="48" t="s">
        <v>180</v>
      </c>
      <c r="C186" s="7" t="s">
        <v>1010</v>
      </c>
      <c r="D186" s="11" t="s">
        <v>57</v>
      </c>
      <c r="E186" s="33">
        <v>1</v>
      </c>
      <c r="F186" s="28">
        <v>1.7</v>
      </c>
      <c r="G186" s="16">
        <v>30</v>
      </c>
      <c r="H186" s="29">
        <f t="shared" si="5"/>
        <v>51</v>
      </c>
    </row>
    <row r="187" spans="1:8" ht="25.5" x14ac:dyDescent="0.25">
      <c r="A187" s="26">
        <f t="shared" si="6"/>
        <v>183</v>
      </c>
      <c r="B187" s="48" t="s">
        <v>181</v>
      </c>
      <c r="C187" s="7" t="s">
        <v>1011</v>
      </c>
      <c r="D187" s="11" t="s">
        <v>57</v>
      </c>
      <c r="E187" s="33">
        <v>1</v>
      </c>
      <c r="F187" s="28">
        <v>1.7</v>
      </c>
      <c r="G187" s="16">
        <v>30</v>
      </c>
      <c r="H187" s="29">
        <f t="shared" si="5"/>
        <v>51</v>
      </c>
    </row>
    <row r="188" spans="1:8" ht="25.5" x14ac:dyDescent="0.25">
      <c r="A188" s="26">
        <f t="shared" si="6"/>
        <v>184</v>
      </c>
      <c r="B188" s="48" t="s">
        <v>182</v>
      </c>
      <c r="C188" s="7" t="s">
        <v>1012</v>
      </c>
      <c r="D188" s="11" t="s">
        <v>57</v>
      </c>
      <c r="E188" s="33">
        <v>1</v>
      </c>
      <c r="F188" s="28">
        <v>1.7</v>
      </c>
      <c r="G188" s="16">
        <v>30</v>
      </c>
      <c r="H188" s="29">
        <f t="shared" si="5"/>
        <v>51</v>
      </c>
    </row>
    <row r="189" spans="1:8" ht="25.5" x14ac:dyDescent="0.25">
      <c r="A189" s="26">
        <f t="shared" si="6"/>
        <v>185</v>
      </c>
      <c r="B189" s="48" t="s">
        <v>183</v>
      </c>
      <c r="C189" s="7" t="s">
        <v>1013</v>
      </c>
      <c r="D189" s="11" t="s">
        <v>57</v>
      </c>
      <c r="E189" s="33">
        <v>1</v>
      </c>
      <c r="F189" s="28">
        <v>1.7</v>
      </c>
      <c r="G189" s="16">
        <v>30</v>
      </c>
      <c r="H189" s="29">
        <f t="shared" si="5"/>
        <v>51</v>
      </c>
    </row>
    <row r="190" spans="1:8" ht="25.5" x14ac:dyDescent="0.25">
      <c r="A190" s="26">
        <f t="shared" si="6"/>
        <v>186</v>
      </c>
      <c r="B190" s="48" t="s">
        <v>184</v>
      </c>
      <c r="C190" s="7" t="s">
        <v>1014</v>
      </c>
      <c r="D190" s="11" t="s">
        <v>57</v>
      </c>
      <c r="E190" s="33">
        <v>1</v>
      </c>
      <c r="F190" s="28">
        <v>1.7</v>
      </c>
      <c r="G190" s="16">
        <v>30</v>
      </c>
      <c r="H190" s="29">
        <f t="shared" si="5"/>
        <v>51</v>
      </c>
    </row>
    <row r="191" spans="1:8" ht="25.5" x14ac:dyDescent="0.25">
      <c r="A191" s="26">
        <f t="shared" si="6"/>
        <v>187</v>
      </c>
      <c r="B191" s="48" t="s">
        <v>185</v>
      </c>
      <c r="C191" s="7" t="s">
        <v>1015</v>
      </c>
      <c r="D191" s="11" t="s">
        <v>57</v>
      </c>
      <c r="E191" s="33">
        <v>1</v>
      </c>
      <c r="F191" s="28">
        <v>5</v>
      </c>
      <c r="G191" s="16">
        <v>10</v>
      </c>
      <c r="H191" s="29">
        <f t="shared" si="5"/>
        <v>50</v>
      </c>
    </row>
    <row r="192" spans="1:8" ht="25.5" x14ac:dyDescent="0.25">
      <c r="A192" s="26">
        <f t="shared" si="6"/>
        <v>188</v>
      </c>
      <c r="B192" s="48" t="s">
        <v>186</v>
      </c>
      <c r="C192" s="7" t="s">
        <v>1016</v>
      </c>
      <c r="D192" s="11" t="s">
        <v>57</v>
      </c>
      <c r="E192" s="33">
        <v>1</v>
      </c>
      <c r="F192" s="28">
        <v>4.5999999999999996</v>
      </c>
      <c r="G192" s="16">
        <v>10</v>
      </c>
      <c r="H192" s="29">
        <f t="shared" si="5"/>
        <v>46</v>
      </c>
    </row>
    <row r="193" spans="1:8" ht="25.5" x14ac:dyDescent="0.25">
      <c r="A193" s="26">
        <f t="shared" si="6"/>
        <v>189</v>
      </c>
      <c r="B193" s="48" t="s">
        <v>187</v>
      </c>
      <c r="C193" s="7" t="s">
        <v>1017</v>
      </c>
      <c r="D193" s="11" t="s">
        <v>57</v>
      </c>
      <c r="E193" s="33">
        <v>1</v>
      </c>
      <c r="F193" s="28">
        <v>4.3</v>
      </c>
      <c r="G193" s="16">
        <v>10</v>
      </c>
      <c r="H193" s="29">
        <f t="shared" si="5"/>
        <v>43</v>
      </c>
    </row>
    <row r="194" spans="1:8" x14ac:dyDescent="0.25">
      <c r="A194" s="26">
        <f t="shared" si="6"/>
        <v>190</v>
      </c>
      <c r="B194" s="48" t="s">
        <v>188</v>
      </c>
      <c r="C194" s="7" t="s">
        <v>1018</v>
      </c>
      <c r="D194" s="11" t="s">
        <v>57</v>
      </c>
      <c r="E194" s="33">
        <v>1</v>
      </c>
      <c r="F194" s="28">
        <v>3.4</v>
      </c>
      <c r="G194" s="16">
        <v>10</v>
      </c>
      <c r="H194" s="29">
        <f t="shared" si="5"/>
        <v>34</v>
      </c>
    </row>
    <row r="195" spans="1:8" ht="25.5" x14ac:dyDescent="0.25">
      <c r="A195" s="26">
        <f t="shared" si="6"/>
        <v>191</v>
      </c>
      <c r="B195" s="48" t="s">
        <v>189</v>
      </c>
      <c r="C195" s="7" t="s">
        <v>1019</v>
      </c>
      <c r="D195" s="11" t="s">
        <v>57</v>
      </c>
      <c r="E195" s="33">
        <v>1</v>
      </c>
      <c r="F195" s="28">
        <v>1.6</v>
      </c>
      <c r="G195" s="16">
        <v>10</v>
      </c>
      <c r="H195" s="29">
        <f t="shared" si="5"/>
        <v>16</v>
      </c>
    </row>
    <row r="196" spans="1:8" ht="25.5" x14ac:dyDescent="0.25">
      <c r="A196" s="26">
        <f t="shared" si="6"/>
        <v>192</v>
      </c>
      <c r="B196" s="48" t="s">
        <v>190</v>
      </c>
      <c r="C196" s="7" t="s">
        <v>1020</v>
      </c>
      <c r="D196" s="11" t="s">
        <v>57</v>
      </c>
      <c r="E196" s="33">
        <v>1</v>
      </c>
      <c r="F196" s="28">
        <v>1.6</v>
      </c>
      <c r="G196" s="16">
        <v>10</v>
      </c>
      <c r="H196" s="29">
        <f t="shared" si="5"/>
        <v>16</v>
      </c>
    </row>
    <row r="197" spans="1:8" ht="25.5" x14ac:dyDescent="0.25">
      <c r="A197" s="26">
        <f t="shared" si="6"/>
        <v>193</v>
      </c>
      <c r="B197" s="48" t="s">
        <v>191</v>
      </c>
      <c r="C197" s="7" t="s">
        <v>1021</v>
      </c>
      <c r="D197" s="11" t="s">
        <v>57</v>
      </c>
      <c r="E197" s="33">
        <v>1</v>
      </c>
      <c r="F197" s="28">
        <v>2</v>
      </c>
      <c r="G197" s="16">
        <v>10</v>
      </c>
      <c r="H197" s="29">
        <f t="shared" si="5"/>
        <v>20</v>
      </c>
    </row>
    <row r="198" spans="1:8" x14ac:dyDescent="0.25">
      <c r="A198" s="26">
        <f t="shared" si="6"/>
        <v>194</v>
      </c>
      <c r="B198" s="48" t="s">
        <v>192</v>
      </c>
      <c r="C198" s="7" t="s">
        <v>1022</v>
      </c>
      <c r="D198" s="11" t="s">
        <v>57</v>
      </c>
      <c r="E198" s="33">
        <v>1</v>
      </c>
      <c r="F198" s="28">
        <v>1.2</v>
      </c>
      <c r="G198" s="16">
        <v>10</v>
      </c>
      <c r="H198" s="29">
        <f t="shared" si="5"/>
        <v>12</v>
      </c>
    </row>
    <row r="199" spans="1:8" x14ac:dyDescent="0.25">
      <c r="A199" s="26">
        <f t="shared" si="6"/>
        <v>195</v>
      </c>
      <c r="B199" s="48" t="s">
        <v>193</v>
      </c>
      <c r="C199" s="7" t="s">
        <v>1023</v>
      </c>
      <c r="D199" s="11" t="s">
        <v>57</v>
      </c>
      <c r="E199" s="33">
        <v>1</v>
      </c>
      <c r="F199" s="28">
        <v>1.5</v>
      </c>
      <c r="G199" s="16">
        <v>10</v>
      </c>
      <c r="H199" s="29">
        <f t="shared" si="5"/>
        <v>15</v>
      </c>
    </row>
    <row r="200" spans="1:8" x14ac:dyDescent="0.25">
      <c r="A200" s="26">
        <f t="shared" si="6"/>
        <v>196</v>
      </c>
      <c r="B200" s="48" t="s">
        <v>194</v>
      </c>
      <c r="C200" s="7" t="s">
        <v>1024</v>
      </c>
      <c r="D200" s="11" t="s">
        <v>57</v>
      </c>
      <c r="E200" s="33">
        <v>1</v>
      </c>
      <c r="F200" s="28">
        <v>1.5</v>
      </c>
      <c r="G200" s="16">
        <v>15</v>
      </c>
      <c r="H200" s="29">
        <f t="shared" si="5"/>
        <v>22.5</v>
      </c>
    </row>
    <row r="201" spans="1:8" ht="25.5" x14ac:dyDescent="0.25">
      <c r="A201" s="26">
        <f t="shared" si="6"/>
        <v>197</v>
      </c>
      <c r="B201" s="63" t="s">
        <v>195</v>
      </c>
      <c r="C201" s="17" t="s">
        <v>1025</v>
      </c>
      <c r="D201" s="51" t="s">
        <v>57</v>
      </c>
      <c r="E201" s="31">
        <v>1</v>
      </c>
      <c r="F201" s="28">
        <v>1.7</v>
      </c>
      <c r="G201" s="32">
        <v>15</v>
      </c>
      <c r="H201" s="29">
        <f t="shared" si="5"/>
        <v>25.5</v>
      </c>
    </row>
    <row r="202" spans="1:8" ht="25.5" x14ac:dyDescent="0.25">
      <c r="A202" s="26">
        <f t="shared" si="6"/>
        <v>198</v>
      </c>
      <c r="B202" s="63" t="s">
        <v>196</v>
      </c>
      <c r="C202" s="17" t="s">
        <v>1026</v>
      </c>
      <c r="D202" s="51" t="s">
        <v>57</v>
      </c>
      <c r="E202" s="31">
        <v>1</v>
      </c>
      <c r="F202" s="28">
        <v>0.5</v>
      </c>
      <c r="G202" s="32">
        <v>20</v>
      </c>
      <c r="H202" s="29">
        <f t="shared" si="5"/>
        <v>10</v>
      </c>
    </row>
    <row r="203" spans="1:8" ht="25.5" x14ac:dyDescent="0.25">
      <c r="A203" s="26">
        <f t="shared" si="6"/>
        <v>199</v>
      </c>
      <c r="B203" s="63" t="s">
        <v>197</v>
      </c>
      <c r="C203" s="17" t="s">
        <v>1027</v>
      </c>
      <c r="D203" s="51" t="s">
        <v>57</v>
      </c>
      <c r="E203" s="31">
        <v>1</v>
      </c>
      <c r="F203" s="28">
        <v>0.6</v>
      </c>
      <c r="G203" s="32">
        <v>20</v>
      </c>
      <c r="H203" s="29">
        <f t="shared" si="5"/>
        <v>12</v>
      </c>
    </row>
    <row r="204" spans="1:8" ht="25.5" x14ac:dyDescent="0.25">
      <c r="A204" s="26">
        <f t="shared" si="6"/>
        <v>200</v>
      </c>
      <c r="B204" s="48" t="s">
        <v>198</v>
      </c>
      <c r="C204" s="7" t="s">
        <v>1028</v>
      </c>
      <c r="D204" s="11" t="s">
        <v>57</v>
      </c>
      <c r="E204" s="33">
        <v>1</v>
      </c>
      <c r="F204" s="28">
        <v>0.9</v>
      </c>
      <c r="G204" s="16">
        <v>15</v>
      </c>
      <c r="H204" s="29">
        <f t="shared" si="5"/>
        <v>13.5</v>
      </c>
    </row>
    <row r="205" spans="1:8" ht="25.5" x14ac:dyDescent="0.25">
      <c r="A205" s="26">
        <f t="shared" si="6"/>
        <v>201</v>
      </c>
      <c r="B205" s="48" t="s">
        <v>199</v>
      </c>
      <c r="C205" s="4" t="s">
        <v>1029</v>
      </c>
      <c r="D205" s="11" t="s">
        <v>57</v>
      </c>
      <c r="E205" s="33">
        <v>1</v>
      </c>
      <c r="F205" s="28">
        <v>2</v>
      </c>
      <c r="G205" s="16">
        <v>15</v>
      </c>
      <c r="H205" s="29">
        <f t="shared" si="5"/>
        <v>30</v>
      </c>
    </row>
    <row r="206" spans="1:8" ht="25.5" x14ac:dyDescent="0.25">
      <c r="A206" s="26">
        <f t="shared" si="6"/>
        <v>202</v>
      </c>
      <c r="B206" s="48" t="s">
        <v>200</v>
      </c>
      <c r="C206" s="7" t="s">
        <v>1030</v>
      </c>
      <c r="D206" s="11" t="s">
        <v>57</v>
      </c>
      <c r="E206" s="33">
        <v>1</v>
      </c>
      <c r="F206" s="28">
        <v>1.3</v>
      </c>
      <c r="G206" s="16">
        <v>30</v>
      </c>
      <c r="H206" s="29">
        <f t="shared" si="5"/>
        <v>39</v>
      </c>
    </row>
    <row r="207" spans="1:8" ht="25.5" x14ac:dyDescent="0.25">
      <c r="A207" s="26">
        <f t="shared" si="6"/>
        <v>203</v>
      </c>
      <c r="B207" s="48" t="s">
        <v>201</v>
      </c>
      <c r="C207" s="7" t="s">
        <v>1031</v>
      </c>
      <c r="D207" s="11" t="s">
        <v>57</v>
      </c>
      <c r="E207" s="33">
        <v>1</v>
      </c>
      <c r="F207" s="28">
        <v>1.4</v>
      </c>
      <c r="G207" s="16">
        <v>30</v>
      </c>
      <c r="H207" s="29">
        <f t="shared" si="5"/>
        <v>42</v>
      </c>
    </row>
    <row r="208" spans="1:8" ht="25.5" x14ac:dyDescent="0.25">
      <c r="A208" s="26">
        <f t="shared" si="6"/>
        <v>204</v>
      </c>
      <c r="B208" s="48" t="s">
        <v>202</v>
      </c>
      <c r="C208" s="7" t="s">
        <v>1032</v>
      </c>
      <c r="D208" s="11" t="s">
        <v>57</v>
      </c>
      <c r="E208" s="33">
        <v>1</v>
      </c>
      <c r="F208" s="28">
        <v>1.6</v>
      </c>
      <c r="G208" s="16">
        <v>30</v>
      </c>
      <c r="H208" s="29">
        <f t="shared" ref="H208:H278" si="7">F208*G208</f>
        <v>48</v>
      </c>
    </row>
    <row r="209" spans="1:8" ht="25.5" x14ac:dyDescent="0.25">
      <c r="A209" s="26">
        <f t="shared" si="6"/>
        <v>205</v>
      </c>
      <c r="B209" s="48" t="s">
        <v>203</v>
      </c>
      <c r="C209" s="7" t="s">
        <v>1033</v>
      </c>
      <c r="D209" s="11" t="s">
        <v>57</v>
      </c>
      <c r="E209" s="33">
        <v>1</v>
      </c>
      <c r="F209" s="28">
        <v>1.8</v>
      </c>
      <c r="G209" s="16">
        <v>30</v>
      </c>
      <c r="H209" s="29">
        <f t="shared" si="7"/>
        <v>54</v>
      </c>
    </row>
    <row r="210" spans="1:8" ht="25.5" x14ac:dyDescent="0.25">
      <c r="A210" s="26">
        <f t="shared" si="6"/>
        <v>206</v>
      </c>
      <c r="B210" s="48" t="s">
        <v>204</v>
      </c>
      <c r="C210" s="7" t="s">
        <v>1034</v>
      </c>
      <c r="D210" s="11" t="s">
        <v>57</v>
      </c>
      <c r="E210" s="33">
        <v>1</v>
      </c>
      <c r="F210" s="28">
        <v>1.9</v>
      </c>
      <c r="G210" s="16">
        <v>30</v>
      </c>
      <c r="H210" s="29">
        <f t="shared" si="7"/>
        <v>57</v>
      </c>
    </row>
    <row r="211" spans="1:8" ht="25.5" x14ac:dyDescent="0.25">
      <c r="A211" s="26">
        <f t="shared" si="6"/>
        <v>207</v>
      </c>
      <c r="B211" s="48" t="s">
        <v>205</v>
      </c>
      <c r="C211" s="7" t="s">
        <v>1035</v>
      </c>
      <c r="D211" s="11" t="s">
        <v>57</v>
      </c>
      <c r="E211" s="33">
        <v>1</v>
      </c>
      <c r="F211" s="28">
        <v>2.2000000000000002</v>
      </c>
      <c r="G211" s="16">
        <v>20</v>
      </c>
      <c r="H211" s="29">
        <f t="shared" si="7"/>
        <v>44</v>
      </c>
    </row>
    <row r="212" spans="1:8" ht="25.5" x14ac:dyDescent="0.25">
      <c r="A212" s="26">
        <f t="shared" si="6"/>
        <v>208</v>
      </c>
      <c r="B212" s="48" t="s">
        <v>206</v>
      </c>
      <c r="C212" s="7" t="s">
        <v>1036</v>
      </c>
      <c r="D212" s="11" t="s">
        <v>57</v>
      </c>
      <c r="E212" s="33">
        <v>1</v>
      </c>
      <c r="F212" s="28">
        <v>3.8</v>
      </c>
      <c r="G212" s="16">
        <v>15</v>
      </c>
      <c r="H212" s="29">
        <f t="shared" si="7"/>
        <v>57</v>
      </c>
    </row>
    <row r="213" spans="1:8" ht="25.5" x14ac:dyDescent="0.25">
      <c r="A213" s="26">
        <f t="shared" si="6"/>
        <v>209</v>
      </c>
      <c r="B213" s="48" t="s">
        <v>207</v>
      </c>
      <c r="C213" s="7" t="s">
        <v>1036</v>
      </c>
      <c r="D213" s="11" t="s">
        <v>57</v>
      </c>
      <c r="E213" s="33">
        <v>1</v>
      </c>
      <c r="F213" s="28">
        <v>3.8</v>
      </c>
      <c r="G213" s="16">
        <v>15</v>
      </c>
      <c r="H213" s="29">
        <f t="shared" si="7"/>
        <v>57</v>
      </c>
    </row>
    <row r="214" spans="1:8" ht="25.5" x14ac:dyDescent="0.25">
      <c r="A214" s="26">
        <f t="shared" si="6"/>
        <v>210</v>
      </c>
      <c r="B214" s="48" t="s">
        <v>208</v>
      </c>
      <c r="C214" s="7" t="s">
        <v>1037</v>
      </c>
      <c r="D214" s="11" t="s">
        <v>57</v>
      </c>
      <c r="E214" s="33">
        <v>1</v>
      </c>
      <c r="F214" s="28">
        <v>4.2</v>
      </c>
      <c r="G214" s="16">
        <v>10</v>
      </c>
      <c r="H214" s="29">
        <f t="shared" si="7"/>
        <v>42</v>
      </c>
    </row>
    <row r="215" spans="1:8" ht="25.5" x14ac:dyDescent="0.25">
      <c r="A215" s="26">
        <f t="shared" si="6"/>
        <v>211</v>
      </c>
      <c r="B215" s="48" t="s">
        <v>209</v>
      </c>
      <c r="C215" s="7" t="s">
        <v>1038</v>
      </c>
      <c r="D215" s="11" t="s">
        <v>57</v>
      </c>
      <c r="E215" s="33">
        <v>1</v>
      </c>
      <c r="F215" s="28">
        <v>4.5999999999999996</v>
      </c>
      <c r="G215" s="16">
        <v>10</v>
      </c>
      <c r="H215" s="29">
        <f t="shared" si="7"/>
        <v>46</v>
      </c>
    </row>
    <row r="216" spans="1:8" ht="25.5" x14ac:dyDescent="0.25">
      <c r="A216" s="26">
        <f t="shared" si="6"/>
        <v>212</v>
      </c>
      <c r="B216" s="48" t="s">
        <v>210</v>
      </c>
      <c r="C216" s="7" t="s">
        <v>1039</v>
      </c>
      <c r="D216" s="11" t="s">
        <v>57</v>
      </c>
      <c r="E216" s="33">
        <v>1</v>
      </c>
      <c r="F216" s="28">
        <v>7.2</v>
      </c>
      <c r="G216" s="16">
        <v>5</v>
      </c>
      <c r="H216" s="29">
        <f t="shared" si="7"/>
        <v>36</v>
      </c>
    </row>
    <row r="217" spans="1:8" ht="25.5" x14ac:dyDescent="0.25">
      <c r="A217" s="26">
        <f t="shared" si="6"/>
        <v>213</v>
      </c>
      <c r="B217" s="48" t="s">
        <v>211</v>
      </c>
      <c r="C217" s="17" t="s">
        <v>1040</v>
      </c>
      <c r="D217" s="11" t="s">
        <v>57</v>
      </c>
      <c r="E217" s="33">
        <v>1</v>
      </c>
      <c r="F217" s="28">
        <v>20</v>
      </c>
      <c r="G217" s="16">
        <v>5</v>
      </c>
      <c r="H217" s="29">
        <f t="shared" si="7"/>
        <v>100</v>
      </c>
    </row>
    <row r="218" spans="1:8" ht="25.5" x14ac:dyDescent="0.25">
      <c r="A218" s="26">
        <f t="shared" si="6"/>
        <v>214</v>
      </c>
      <c r="B218" s="48" t="s">
        <v>212</v>
      </c>
      <c r="C218" s="17" t="s">
        <v>1041</v>
      </c>
      <c r="D218" s="11" t="s">
        <v>57</v>
      </c>
      <c r="E218" s="33">
        <v>1</v>
      </c>
      <c r="F218" s="28">
        <v>9.6</v>
      </c>
      <c r="G218" s="16">
        <v>10</v>
      </c>
      <c r="H218" s="29">
        <f t="shared" si="7"/>
        <v>96</v>
      </c>
    </row>
    <row r="219" spans="1:8" ht="25.5" x14ac:dyDescent="0.25">
      <c r="A219" s="26">
        <f t="shared" si="6"/>
        <v>215</v>
      </c>
      <c r="B219" s="48" t="s">
        <v>213</v>
      </c>
      <c r="C219" s="17" t="s">
        <v>1042</v>
      </c>
      <c r="D219" s="11" t="s">
        <v>57</v>
      </c>
      <c r="E219" s="33">
        <v>1</v>
      </c>
      <c r="F219" s="28">
        <v>28.2</v>
      </c>
      <c r="G219" s="16">
        <v>6</v>
      </c>
      <c r="H219" s="29">
        <f t="shared" si="7"/>
        <v>169.2</v>
      </c>
    </row>
    <row r="220" spans="1:8" ht="25.5" x14ac:dyDescent="0.25">
      <c r="A220" s="26">
        <f t="shared" si="6"/>
        <v>216</v>
      </c>
      <c r="B220" s="48" t="s">
        <v>214</v>
      </c>
      <c r="C220" s="7" t="s">
        <v>1043</v>
      </c>
      <c r="D220" s="11" t="s">
        <v>57</v>
      </c>
      <c r="E220" s="33">
        <v>1</v>
      </c>
      <c r="F220" s="28">
        <v>47</v>
      </c>
      <c r="G220" s="16">
        <v>5</v>
      </c>
      <c r="H220" s="29">
        <f t="shared" si="7"/>
        <v>235</v>
      </c>
    </row>
    <row r="221" spans="1:8" ht="22.5" customHeight="1" x14ac:dyDescent="0.25">
      <c r="A221" s="26">
        <f t="shared" si="6"/>
        <v>217</v>
      </c>
      <c r="B221" s="48" t="s">
        <v>215</v>
      </c>
      <c r="C221" s="4" t="s">
        <v>1053</v>
      </c>
      <c r="D221" s="11" t="s">
        <v>57</v>
      </c>
      <c r="E221" s="33">
        <v>1</v>
      </c>
      <c r="F221" s="28">
        <v>47.9</v>
      </c>
      <c r="G221" s="16">
        <v>1</v>
      </c>
      <c r="H221" s="29">
        <f t="shared" si="7"/>
        <v>47.9</v>
      </c>
    </row>
    <row r="222" spans="1:8" ht="22.5" customHeight="1" x14ac:dyDescent="0.25">
      <c r="A222" s="26">
        <f t="shared" si="6"/>
        <v>218</v>
      </c>
      <c r="B222" s="48" t="s">
        <v>216</v>
      </c>
      <c r="C222" s="4" t="s">
        <v>1054</v>
      </c>
      <c r="D222" s="11" t="s">
        <v>57</v>
      </c>
      <c r="E222" s="33">
        <v>1</v>
      </c>
      <c r="F222" s="28">
        <v>21.3</v>
      </c>
      <c r="G222" s="16">
        <v>5</v>
      </c>
      <c r="H222" s="29">
        <f t="shared" si="7"/>
        <v>106.5</v>
      </c>
    </row>
    <row r="223" spans="1:8" ht="22.5" customHeight="1" x14ac:dyDescent="0.25">
      <c r="A223" s="26">
        <f t="shared" si="6"/>
        <v>219</v>
      </c>
      <c r="B223" s="48" t="s">
        <v>217</v>
      </c>
      <c r="C223" s="4" t="s">
        <v>1055</v>
      </c>
      <c r="D223" s="11" t="s">
        <v>57</v>
      </c>
      <c r="E223" s="33">
        <v>1</v>
      </c>
      <c r="F223" s="28">
        <v>31.1</v>
      </c>
      <c r="G223" s="16">
        <v>5</v>
      </c>
      <c r="H223" s="29">
        <f t="shared" si="7"/>
        <v>155.5</v>
      </c>
    </row>
    <row r="224" spans="1:8" ht="22.5" customHeight="1" x14ac:dyDescent="0.25">
      <c r="A224" s="26">
        <f t="shared" si="6"/>
        <v>220</v>
      </c>
      <c r="B224" s="48" t="s">
        <v>218</v>
      </c>
      <c r="C224" s="4" t="s">
        <v>1056</v>
      </c>
      <c r="D224" s="11" t="s">
        <v>57</v>
      </c>
      <c r="E224" s="33">
        <v>1</v>
      </c>
      <c r="F224" s="28">
        <v>10.8</v>
      </c>
      <c r="G224" s="16">
        <v>5</v>
      </c>
      <c r="H224" s="29">
        <f t="shared" si="7"/>
        <v>54</v>
      </c>
    </row>
    <row r="225" spans="1:8" ht="22.5" customHeight="1" x14ac:dyDescent="0.25">
      <c r="A225" s="26">
        <f t="shared" si="6"/>
        <v>221</v>
      </c>
      <c r="B225" s="48" t="s">
        <v>219</v>
      </c>
      <c r="C225" s="4" t="s">
        <v>1058</v>
      </c>
      <c r="D225" s="11" t="s">
        <v>57</v>
      </c>
      <c r="E225" s="33">
        <v>1</v>
      </c>
      <c r="F225" s="28">
        <v>67.3</v>
      </c>
      <c r="G225" s="16">
        <v>3</v>
      </c>
      <c r="H225" s="29">
        <f t="shared" si="7"/>
        <v>201.89999999999998</v>
      </c>
    </row>
    <row r="226" spans="1:8" ht="22.5" customHeight="1" x14ac:dyDescent="0.25">
      <c r="A226" s="26">
        <f t="shared" si="6"/>
        <v>222</v>
      </c>
      <c r="B226" s="48" t="s">
        <v>220</v>
      </c>
      <c r="C226" s="4" t="s">
        <v>1057</v>
      </c>
      <c r="D226" s="11" t="s">
        <v>57</v>
      </c>
      <c r="E226" s="33">
        <v>1</v>
      </c>
      <c r="F226" s="28">
        <v>143</v>
      </c>
      <c r="G226" s="16">
        <v>1</v>
      </c>
      <c r="H226" s="29">
        <f t="shared" si="7"/>
        <v>143</v>
      </c>
    </row>
    <row r="227" spans="1:8" ht="22.5" customHeight="1" x14ac:dyDescent="0.25">
      <c r="A227" s="26">
        <f t="shared" si="6"/>
        <v>223</v>
      </c>
      <c r="B227" s="48" t="s">
        <v>221</v>
      </c>
      <c r="C227" s="4" t="s">
        <v>1059</v>
      </c>
      <c r="D227" s="11" t="s">
        <v>57</v>
      </c>
      <c r="E227" s="33">
        <v>1</v>
      </c>
      <c r="F227" s="28">
        <v>14.9</v>
      </c>
      <c r="G227" s="16">
        <v>10</v>
      </c>
      <c r="H227" s="29">
        <f t="shared" si="7"/>
        <v>149</v>
      </c>
    </row>
    <row r="228" spans="1:8" ht="37.5" customHeight="1" x14ac:dyDescent="0.25">
      <c r="A228" s="26">
        <f t="shared" si="6"/>
        <v>224</v>
      </c>
      <c r="B228" s="48" t="s">
        <v>222</v>
      </c>
      <c r="C228" s="7" t="s">
        <v>1044</v>
      </c>
      <c r="D228" s="11" t="s">
        <v>57</v>
      </c>
      <c r="E228" s="33">
        <v>1</v>
      </c>
      <c r="F228" s="28">
        <v>27</v>
      </c>
      <c r="G228" s="16">
        <v>10</v>
      </c>
      <c r="H228" s="29">
        <f t="shared" si="7"/>
        <v>270</v>
      </c>
    </row>
    <row r="229" spans="1:8" ht="22.5" customHeight="1" x14ac:dyDescent="0.25">
      <c r="A229" s="26">
        <f t="shared" si="6"/>
        <v>225</v>
      </c>
      <c r="B229" s="48" t="s">
        <v>223</v>
      </c>
      <c r="C229" s="7" t="s">
        <v>1045</v>
      </c>
      <c r="D229" s="11" t="s">
        <v>57</v>
      </c>
      <c r="E229" s="33">
        <v>1</v>
      </c>
      <c r="F229" s="28">
        <v>51.3</v>
      </c>
      <c r="G229" s="16">
        <v>2</v>
      </c>
      <c r="H229" s="29">
        <f t="shared" si="7"/>
        <v>102.6</v>
      </c>
    </row>
    <row r="230" spans="1:8" ht="22.5" customHeight="1" x14ac:dyDescent="0.25">
      <c r="A230" s="26">
        <f t="shared" si="6"/>
        <v>226</v>
      </c>
      <c r="B230" s="63" t="s">
        <v>224</v>
      </c>
      <c r="C230" s="7" t="s">
        <v>1046</v>
      </c>
      <c r="D230" s="51" t="s">
        <v>57</v>
      </c>
      <c r="E230" s="31">
        <v>1</v>
      </c>
      <c r="F230" s="28">
        <v>81.8</v>
      </c>
      <c r="G230" s="32">
        <v>1</v>
      </c>
      <c r="H230" s="29">
        <f t="shared" si="7"/>
        <v>81.8</v>
      </c>
    </row>
    <row r="231" spans="1:8" ht="22.5" customHeight="1" x14ac:dyDescent="0.25">
      <c r="A231" s="26">
        <f t="shared" si="6"/>
        <v>227</v>
      </c>
      <c r="B231" s="48" t="s">
        <v>225</v>
      </c>
      <c r="C231" s="7" t="s">
        <v>1047</v>
      </c>
      <c r="D231" s="11" t="s">
        <v>57</v>
      </c>
      <c r="E231" s="33">
        <v>1</v>
      </c>
      <c r="F231" s="28">
        <v>133.5</v>
      </c>
      <c r="G231" s="16">
        <v>2</v>
      </c>
      <c r="H231" s="29">
        <f t="shared" si="7"/>
        <v>267</v>
      </c>
    </row>
    <row r="232" spans="1:8" ht="22.5" customHeight="1" x14ac:dyDescent="0.25">
      <c r="A232" s="26">
        <f t="shared" si="6"/>
        <v>228</v>
      </c>
      <c r="B232" s="48" t="s">
        <v>226</v>
      </c>
      <c r="C232" s="7" t="s">
        <v>1048</v>
      </c>
      <c r="D232" s="11" t="s">
        <v>57</v>
      </c>
      <c r="E232" s="33">
        <v>1</v>
      </c>
      <c r="F232" s="28">
        <v>311.2</v>
      </c>
      <c r="G232" s="16">
        <v>1</v>
      </c>
      <c r="H232" s="29">
        <f t="shared" si="7"/>
        <v>311.2</v>
      </c>
    </row>
    <row r="233" spans="1:8" ht="22.5" customHeight="1" x14ac:dyDescent="0.25">
      <c r="A233" s="26">
        <f t="shared" si="6"/>
        <v>229</v>
      </c>
      <c r="B233" s="48" t="s">
        <v>227</v>
      </c>
      <c r="C233" s="7" t="s">
        <v>1049</v>
      </c>
      <c r="D233" s="11" t="s">
        <v>57</v>
      </c>
      <c r="E233" s="33">
        <v>1</v>
      </c>
      <c r="F233" s="28">
        <v>922</v>
      </c>
      <c r="G233" s="16">
        <v>1</v>
      </c>
      <c r="H233" s="29">
        <f t="shared" si="7"/>
        <v>922</v>
      </c>
    </row>
    <row r="234" spans="1:8" ht="33.75" customHeight="1" x14ac:dyDescent="0.25">
      <c r="A234" s="26">
        <f t="shared" si="6"/>
        <v>230</v>
      </c>
      <c r="B234" s="48" t="s">
        <v>228</v>
      </c>
      <c r="C234" s="7" t="s">
        <v>1050</v>
      </c>
      <c r="D234" s="11" t="s">
        <v>57</v>
      </c>
      <c r="E234" s="33">
        <v>1</v>
      </c>
      <c r="F234" s="28">
        <v>1067</v>
      </c>
      <c r="G234" s="16">
        <v>1</v>
      </c>
      <c r="H234" s="29">
        <f t="shared" si="7"/>
        <v>1067</v>
      </c>
    </row>
    <row r="235" spans="1:8" ht="28.5" customHeight="1" x14ac:dyDescent="0.25">
      <c r="A235" s="26">
        <f t="shared" si="6"/>
        <v>231</v>
      </c>
      <c r="B235" s="48" t="s">
        <v>229</v>
      </c>
      <c r="C235" s="7" t="s">
        <v>1051</v>
      </c>
      <c r="D235" s="11" t="s">
        <v>57</v>
      </c>
      <c r="E235" s="33">
        <v>1</v>
      </c>
      <c r="F235" s="28">
        <v>13.1</v>
      </c>
      <c r="G235" s="16">
        <v>10</v>
      </c>
      <c r="H235" s="29">
        <f t="shared" si="7"/>
        <v>131</v>
      </c>
    </row>
    <row r="236" spans="1:8" ht="29.25" customHeight="1" x14ac:dyDescent="0.25">
      <c r="A236" s="26">
        <f t="shared" si="6"/>
        <v>232</v>
      </c>
      <c r="B236" s="48" t="s">
        <v>230</v>
      </c>
      <c r="C236" s="7" t="s">
        <v>1052</v>
      </c>
      <c r="D236" s="11" t="s">
        <v>57</v>
      </c>
      <c r="E236" s="33">
        <v>1</v>
      </c>
      <c r="F236" s="28">
        <v>285</v>
      </c>
      <c r="G236" s="16">
        <v>2</v>
      </c>
      <c r="H236" s="29">
        <f t="shared" si="7"/>
        <v>570</v>
      </c>
    </row>
    <row r="237" spans="1:8" ht="28.5" customHeight="1" x14ac:dyDescent="0.25">
      <c r="A237" s="26">
        <f t="shared" ref="A237:A309" si="8">ROW(A237)-4</f>
        <v>233</v>
      </c>
      <c r="B237" s="48" t="s">
        <v>231</v>
      </c>
      <c r="C237" s="7" t="s">
        <v>1060</v>
      </c>
      <c r="D237" s="11" t="s">
        <v>57</v>
      </c>
      <c r="E237" s="33">
        <v>1</v>
      </c>
      <c r="F237" s="28">
        <v>43.8</v>
      </c>
      <c r="G237" s="16">
        <v>10</v>
      </c>
      <c r="H237" s="29">
        <f t="shared" si="7"/>
        <v>438</v>
      </c>
    </row>
    <row r="238" spans="1:8" ht="28.5" customHeight="1" x14ac:dyDescent="0.25">
      <c r="A238" s="26">
        <f t="shared" si="8"/>
        <v>234</v>
      </c>
      <c r="B238" s="48" t="s">
        <v>232</v>
      </c>
      <c r="C238" s="7" t="s">
        <v>1060</v>
      </c>
      <c r="D238" s="11" t="s">
        <v>57</v>
      </c>
      <c r="E238" s="33">
        <v>1</v>
      </c>
      <c r="F238" s="28">
        <v>43.8</v>
      </c>
      <c r="G238" s="16">
        <v>8</v>
      </c>
      <c r="H238" s="29">
        <f t="shared" si="7"/>
        <v>350.4</v>
      </c>
    </row>
    <row r="239" spans="1:8" ht="24.75" customHeight="1" x14ac:dyDescent="0.25">
      <c r="A239" s="38">
        <f t="shared" si="8"/>
        <v>235</v>
      </c>
      <c r="B239" s="62" t="s">
        <v>233</v>
      </c>
      <c r="C239" s="7" t="s">
        <v>1061</v>
      </c>
      <c r="D239" s="12" t="s">
        <v>57</v>
      </c>
      <c r="E239" s="39">
        <v>1</v>
      </c>
      <c r="F239" s="28">
        <v>27.5</v>
      </c>
      <c r="G239" s="36">
        <v>10</v>
      </c>
      <c r="H239" s="40">
        <f t="shared" si="7"/>
        <v>275</v>
      </c>
    </row>
    <row r="240" spans="1:8" ht="24.75" customHeight="1" x14ac:dyDescent="0.25">
      <c r="A240" s="41">
        <f t="shared" si="8"/>
        <v>236</v>
      </c>
      <c r="B240" s="48" t="s">
        <v>234</v>
      </c>
      <c r="C240" s="7" t="s">
        <v>1062</v>
      </c>
      <c r="D240" s="11" t="s">
        <v>57</v>
      </c>
      <c r="E240" s="33">
        <v>1</v>
      </c>
      <c r="F240" s="28">
        <v>21</v>
      </c>
      <c r="G240" s="16">
        <v>8</v>
      </c>
      <c r="H240" s="42">
        <f t="shared" si="7"/>
        <v>168</v>
      </c>
    </row>
    <row r="241" spans="1:8" ht="39" customHeight="1" x14ac:dyDescent="0.25">
      <c r="A241" s="26">
        <f t="shared" si="8"/>
        <v>237</v>
      </c>
      <c r="B241" s="48" t="s">
        <v>235</v>
      </c>
      <c r="C241" s="7" t="s">
        <v>1063</v>
      </c>
      <c r="D241" s="11" t="s">
        <v>57</v>
      </c>
      <c r="E241" s="33">
        <v>1</v>
      </c>
      <c r="F241" s="28">
        <v>69</v>
      </c>
      <c r="G241" s="16">
        <v>5</v>
      </c>
      <c r="H241" s="42">
        <f t="shared" si="7"/>
        <v>345</v>
      </c>
    </row>
    <row r="242" spans="1:8" ht="26.25" customHeight="1" x14ac:dyDescent="0.25">
      <c r="A242" s="26">
        <f t="shared" si="8"/>
        <v>238</v>
      </c>
      <c r="B242" s="43" t="s">
        <v>236</v>
      </c>
      <c r="C242" s="7" t="s">
        <v>1064</v>
      </c>
      <c r="D242" s="11" t="s">
        <v>57</v>
      </c>
      <c r="E242" s="33">
        <v>1</v>
      </c>
      <c r="F242" s="28">
        <v>24.3</v>
      </c>
      <c r="G242" s="16">
        <v>5</v>
      </c>
      <c r="H242" s="42">
        <f t="shared" si="7"/>
        <v>121.5</v>
      </c>
    </row>
    <row r="243" spans="1:8" ht="25.5" x14ac:dyDescent="0.25">
      <c r="A243" s="26">
        <f t="shared" si="8"/>
        <v>239</v>
      </c>
      <c r="B243" s="64" t="s">
        <v>237</v>
      </c>
      <c r="C243" s="4" t="s">
        <v>1065</v>
      </c>
      <c r="D243" s="70" t="s">
        <v>57</v>
      </c>
      <c r="E243" s="44">
        <v>1</v>
      </c>
      <c r="F243" s="28">
        <v>26.4</v>
      </c>
      <c r="G243" s="45">
        <v>6</v>
      </c>
      <c r="H243" s="29">
        <f t="shared" si="7"/>
        <v>158.39999999999998</v>
      </c>
    </row>
    <row r="244" spans="1:8" ht="25.5" x14ac:dyDescent="0.25">
      <c r="A244" s="26">
        <f t="shared" si="8"/>
        <v>240</v>
      </c>
      <c r="B244" s="64" t="s">
        <v>798</v>
      </c>
      <c r="C244" s="4" t="s">
        <v>1066</v>
      </c>
      <c r="D244" s="70" t="s">
        <v>57</v>
      </c>
      <c r="E244" s="44">
        <v>1</v>
      </c>
      <c r="F244" s="28">
        <v>47</v>
      </c>
      <c r="G244" s="45">
        <v>5</v>
      </c>
      <c r="H244" s="29">
        <f t="shared" si="7"/>
        <v>235</v>
      </c>
    </row>
    <row r="245" spans="1:8" ht="51" x14ac:dyDescent="0.25">
      <c r="A245" s="26">
        <f t="shared" si="8"/>
        <v>241</v>
      </c>
      <c r="B245" s="64" t="s">
        <v>807</v>
      </c>
      <c r="C245" s="4" t="s">
        <v>1069</v>
      </c>
      <c r="D245" s="70" t="s">
        <v>57</v>
      </c>
      <c r="E245" s="44">
        <v>1</v>
      </c>
      <c r="F245" s="28">
        <v>57.2</v>
      </c>
      <c r="G245" s="45">
        <v>10</v>
      </c>
      <c r="H245" s="29">
        <f t="shared" si="7"/>
        <v>572</v>
      </c>
    </row>
    <row r="246" spans="1:8" ht="25.5" x14ac:dyDescent="0.25">
      <c r="A246" s="26">
        <f t="shared" si="8"/>
        <v>242</v>
      </c>
      <c r="B246" s="64" t="s">
        <v>799</v>
      </c>
      <c r="C246" s="4" t="s">
        <v>1068</v>
      </c>
      <c r="D246" s="70" t="s">
        <v>57</v>
      </c>
      <c r="E246" s="44">
        <v>1</v>
      </c>
      <c r="F246" s="28">
        <v>47</v>
      </c>
      <c r="G246" s="45">
        <v>5</v>
      </c>
      <c r="H246" s="29">
        <f t="shared" si="7"/>
        <v>235</v>
      </c>
    </row>
    <row r="247" spans="1:8" ht="25.5" x14ac:dyDescent="0.25">
      <c r="A247" s="26">
        <f t="shared" si="8"/>
        <v>243</v>
      </c>
      <c r="B247" s="48" t="s">
        <v>797</v>
      </c>
      <c r="C247" s="4" t="s">
        <v>1067</v>
      </c>
      <c r="D247" s="11" t="s">
        <v>57</v>
      </c>
      <c r="E247" s="33">
        <v>1</v>
      </c>
      <c r="F247" s="28">
        <v>27</v>
      </c>
      <c r="G247" s="16">
        <v>20</v>
      </c>
      <c r="H247" s="29">
        <f t="shared" si="7"/>
        <v>540</v>
      </c>
    </row>
    <row r="248" spans="1:8" ht="25.5" x14ac:dyDescent="0.25">
      <c r="A248" s="26">
        <f t="shared" si="8"/>
        <v>244</v>
      </c>
      <c r="B248" s="48" t="s">
        <v>238</v>
      </c>
      <c r="C248" s="7" t="s">
        <v>1070</v>
      </c>
      <c r="D248" s="11" t="s">
        <v>57</v>
      </c>
      <c r="E248" s="33">
        <v>1</v>
      </c>
      <c r="F248" s="28">
        <v>6.9</v>
      </c>
      <c r="G248" s="16">
        <v>20</v>
      </c>
      <c r="H248" s="29">
        <f t="shared" si="7"/>
        <v>138</v>
      </c>
    </row>
    <row r="249" spans="1:8" ht="25.5" x14ac:dyDescent="0.25">
      <c r="A249" s="26">
        <f t="shared" si="8"/>
        <v>245</v>
      </c>
      <c r="B249" s="48" t="s">
        <v>239</v>
      </c>
      <c r="C249" s="7" t="s">
        <v>1071</v>
      </c>
      <c r="D249" s="11" t="s">
        <v>57</v>
      </c>
      <c r="E249" s="33">
        <v>1</v>
      </c>
      <c r="F249" s="28">
        <v>7.5</v>
      </c>
      <c r="G249" s="16">
        <v>20</v>
      </c>
      <c r="H249" s="29">
        <f t="shared" si="7"/>
        <v>150</v>
      </c>
    </row>
    <row r="250" spans="1:8" ht="25.5" x14ac:dyDescent="0.25">
      <c r="A250" s="26">
        <f t="shared" si="8"/>
        <v>246</v>
      </c>
      <c r="B250" s="48" t="s">
        <v>240</v>
      </c>
      <c r="C250" s="7" t="s">
        <v>1072</v>
      </c>
      <c r="D250" s="11" t="s">
        <v>57</v>
      </c>
      <c r="E250" s="33">
        <v>1</v>
      </c>
      <c r="F250" s="28">
        <v>9</v>
      </c>
      <c r="G250" s="16">
        <v>20</v>
      </c>
      <c r="H250" s="29">
        <f t="shared" si="7"/>
        <v>180</v>
      </c>
    </row>
    <row r="251" spans="1:8" ht="25.5" x14ac:dyDescent="0.25">
      <c r="A251" s="26">
        <f t="shared" si="8"/>
        <v>247</v>
      </c>
      <c r="B251" s="48" t="s">
        <v>241</v>
      </c>
      <c r="C251" s="7" t="s">
        <v>1073</v>
      </c>
      <c r="D251" s="11" t="s">
        <v>57</v>
      </c>
      <c r="E251" s="33">
        <v>1</v>
      </c>
      <c r="F251" s="28">
        <v>9.6</v>
      </c>
      <c r="G251" s="16">
        <v>15</v>
      </c>
      <c r="H251" s="29">
        <f t="shared" si="7"/>
        <v>144</v>
      </c>
    </row>
    <row r="252" spans="1:8" ht="25.5" x14ac:dyDescent="0.25">
      <c r="A252" s="26">
        <f t="shared" si="8"/>
        <v>248</v>
      </c>
      <c r="B252" s="48" t="s">
        <v>242</v>
      </c>
      <c r="C252" s="7" t="s">
        <v>1074</v>
      </c>
      <c r="D252" s="11" t="s">
        <v>57</v>
      </c>
      <c r="E252" s="33">
        <v>1</v>
      </c>
      <c r="F252" s="28">
        <v>11</v>
      </c>
      <c r="G252" s="16">
        <v>15</v>
      </c>
      <c r="H252" s="29">
        <f t="shared" si="7"/>
        <v>165</v>
      </c>
    </row>
    <row r="253" spans="1:8" ht="25.5" x14ac:dyDescent="0.25">
      <c r="A253" s="26">
        <f t="shared" si="8"/>
        <v>249</v>
      </c>
      <c r="B253" s="48" t="s">
        <v>243</v>
      </c>
      <c r="C253" s="7" t="s">
        <v>1075</v>
      </c>
      <c r="D253" s="11" t="s">
        <v>57</v>
      </c>
      <c r="E253" s="33">
        <v>1</v>
      </c>
      <c r="F253" s="28">
        <v>13.6</v>
      </c>
      <c r="G253" s="16">
        <v>15</v>
      </c>
      <c r="H253" s="29">
        <f t="shared" si="7"/>
        <v>204</v>
      </c>
    </row>
    <row r="254" spans="1:8" ht="25.5" x14ac:dyDescent="0.25">
      <c r="A254" s="8">
        <f t="shared" si="8"/>
        <v>250</v>
      </c>
      <c r="B254" s="48" t="s">
        <v>818</v>
      </c>
      <c r="C254" s="4" t="s">
        <v>1082</v>
      </c>
      <c r="D254" s="11" t="s">
        <v>57</v>
      </c>
      <c r="E254" s="33">
        <v>1</v>
      </c>
      <c r="F254" s="28">
        <v>3</v>
      </c>
      <c r="G254" s="16">
        <v>10</v>
      </c>
      <c r="H254" s="29">
        <f t="shared" si="7"/>
        <v>30</v>
      </c>
    </row>
    <row r="255" spans="1:8" ht="25.5" x14ac:dyDescent="0.25">
      <c r="A255" s="26">
        <f t="shared" si="8"/>
        <v>251</v>
      </c>
      <c r="B255" s="46" t="s">
        <v>817</v>
      </c>
      <c r="C255" s="4" t="s">
        <v>1083</v>
      </c>
      <c r="D255" s="11" t="s">
        <v>57</v>
      </c>
      <c r="E255" s="33">
        <v>1</v>
      </c>
      <c r="F255" s="28">
        <v>3.2</v>
      </c>
      <c r="G255" s="16">
        <v>10</v>
      </c>
      <c r="H255" s="29">
        <f t="shared" si="7"/>
        <v>32</v>
      </c>
    </row>
    <row r="256" spans="1:8" ht="25.5" x14ac:dyDescent="0.25">
      <c r="A256" s="26">
        <f t="shared" si="8"/>
        <v>252</v>
      </c>
      <c r="B256" s="48" t="s">
        <v>816</v>
      </c>
      <c r="C256" s="4" t="s">
        <v>1084</v>
      </c>
      <c r="D256" s="11" t="s">
        <v>57</v>
      </c>
      <c r="E256" s="33">
        <v>1</v>
      </c>
      <c r="F256" s="28">
        <v>4</v>
      </c>
      <c r="G256" s="16">
        <v>10</v>
      </c>
      <c r="H256" s="29">
        <f t="shared" si="7"/>
        <v>40</v>
      </c>
    </row>
    <row r="257" spans="1:8" ht="25.5" x14ac:dyDescent="0.25">
      <c r="A257" s="26">
        <f t="shared" si="8"/>
        <v>253</v>
      </c>
      <c r="B257" s="48" t="s">
        <v>819</v>
      </c>
      <c r="C257" s="4" t="s">
        <v>1085</v>
      </c>
      <c r="D257" s="11" t="s">
        <v>57</v>
      </c>
      <c r="E257" s="33">
        <v>1</v>
      </c>
      <c r="F257" s="28">
        <v>5.2</v>
      </c>
      <c r="G257" s="16">
        <v>5</v>
      </c>
      <c r="H257" s="29">
        <f t="shared" si="7"/>
        <v>26</v>
      </c>
    </row>
    <row r="258" spans="1:8" ht="25.5" x14ac:dyDescent="0.25">
      <c r="A258" s="26">
        <f t="shared" si="8"/>
        <v>254</v>
      </c>
      <c r="B258" s="48" t="s">
        <v>244</v>
      </c>
      <c r="C258" s="7" t="s">
        <v>1076</v>
      </c>
      <c r="D258" s="11" t="s">
        <v>57</v>
      </c>
      <c r="E258" s="33">
        <v>1</v>
      </c>
      <c r="F258" s="28">
        <v>140.69999999999999</v>
      </c>
      <c r="G258" s="16">
        <v>1</v>
      </c>
      <c r="H258" s="29">
        <f t="shared" si="7"/>
        <v>140.69999999999999</v>
      </c>
    </row>
    <row r="259" spans="1:8" x14ac:dyDescent="0.25">
      <c r="A259" s="26">
        <f t="shared" si="8"/>
        <v>255</v>
      </c>
      <c r="B259" s="48" t="s">
        <v>245</v>
      </c>
      <c r="C259" s="7" t="s">
        <v>1077</v>
      </c>
      <c r="D259" s="11" t="s">
        <v>57</v>
      </c>
      <c r="E259" s="33">
        <v>1</v>
      </c>
      <c r="F259" s="28">
        <v>84.6</v>
      </c>
      <c r="G259" s="16">
        <v>2</v>
      </c>
      <c r="H259" s="29">
        <f t="shared" si="7"/>
        <v>169.2</v>
      </c>
    </row>
    <row r="260" spans="1:8" x14ac:dyDescent="0.25">
      <c r="A260" s="26">
        <f t="shared" si="8"/>
        <v>256</v>
      </c>
      <c r="B260" s="48" t="s">
        <v>246</v>
      </c>
      <c r="C260" s="7" t="s">
        <v>1078</v>
      </c>
      <c r="D260" s="11" t="s">
        <v>57</v>
      </c>
      <c r="E260" s="33">
        <v>1</v>
      </c>
      <c r="F260" s="28">
        <v>43.4</v>
      </c>
      <c r="G260" s="16">
        <v>2</v>
      </c>
      <c r="H260" s="29">
        <f t="shared" si="7"/>
        <v>86.8</v>
      </c>
    </row>
    <row r="261" spans="1:8" x14ac:dyDescent="0.25">
      <c r="A261" s="26">
        <f t="shared" si="8"/>
        <v>257</v>
      </c>
      <c r="B261" s="48" t="s">
        <v>247</v>
      </c>
      <c r="C261" s="7" t="s">
        <v>1079</v>
      </c>
      <c r="D261" s="11" t="s">
        <v>57</v>
      </c>
      <c r="E261" s="33">
        <v>1</v>
      </c>
      <c r="F261" s="28">
        <v>20.2</v>
      </c>
      <c r="G261" s="16">
        <v>2</v>
      </c>
      <c r="H261" s="29">
        <f t="shared" si="7"/>
        <v>40.4</v>
      </c>
    </row>
    <row r="262" spans="1:8" x14ac:dyDescent="0.25">
      <c r="A262" s="26">
        <f t="shared" si="8"/>
        <v>258</v>
      </c>
      <c r="B262" s="48" t="s">
        <v>248</v>
      </c>
      <c r="C262" s="7" t="s">
        <v>1080</v>
      </c>
      <c r="D262" s="11" t="s">
        <v>57</v>
      </c>
      <c r="E262" s="33">
        <v>1</v>
      </c>
      <c r="F262" s="28">
        <v>14.8</v>
      </c>
      <c r="G262" s="16">
        <v>3</v>
      </c>
      <c r="H262" s="29">
        <f t="shared" si="7"/>
        <v>44.400000000000006</v>
      </c>
    </row>
    <row r="263" spans="1:8" x14ac:dyDescent="0.25">
      <c r="A263" s="26">
        <f t="shared" si="8"/>
        <v>259</v>
      </c>
      <c r="B263" s="48" t="s">
        <v>249</v>
      </c>
      <c r="C263" s="7" t="s">
        <v>1081</v>
      </c>
      <c r="D263" s="11" t="s">
        <v>57</v>
      </c>
      <c r="E263" s="33">
        <v>1</v>
      </c>
      <c r="F263" s="28">
        <v>9.3000000000000007</v>
      </c>
      <c r="G263" s="16">
        <v>5</v>
      </c>
      <c r="H263" s="29">
        <f t="shared" si="7"/>
        <v>46.5</v>
      </c>
    </row>
    <row r="264" spans="1:8" ht="25.5" x14ac:dyDescent="0.25">
      <c r="A264" s="26">
        <f t="shared" si="8"/>
        <v>260</v>
      </c>
      <c r="B264" s="48" t="s">
        <v>250</v>
      </c>
      <c r="C264" s="7" t="s">
        <v>1086</v>
      </c>
      <c r="D264" s="11" t="s">
        <v>57</v>
      </c>
      <c r="E264" s="33">
        <v>1</v>
      </c>
      <c r="F264" s="28">
        <v>16.5</v>
      </c>
      <c r="G264" s="16">
        <v>6</v>
      </c>
      <c r="H264" s="29">
        <f t="shared" si="7"/>
        <v>99</v>
      </c>
    </row>
    <row r="265" spans="1:8" ht="25.5" x14ac:dyDescent="0.25">
      <c r="A265" s="26">
        <f t="shared" si="8"/>
        <v>261</v>
      </c>
      <c r="B265" s="48" t="s">
        <v>251</v>
      </c>
      <c r="C265" s="7" t="s">
        <v>1087</v>
      </c>
      <c r="D265" s="11" t="s">
        <v>57</v>
      </c>
      <c r="E265" s="33">
        <v>1</v>
      </c>
      <c r="F265" s="28">
        <v>25.8</v>
      </c>
      <c r="G265" s="16">
        <v>6</v>
      </c>
      <c r="H265" s="29">
        <f t="shared" si="7"/>
        <v>154.80000000000001</v>
      </c>
    </row>
    <row r="266" spans="1:8" ht="25.5" x14ac:dyDescent="0.25">
      <c r="A266" s="26">
        <f t="shared" si="8"/>
        <v>262</v>
      </c>
      <c r="B266" s="61" t="s">
        <v>252</v>
      </c>
      <c r="C266" s="17" t="s">
        <v>1094</v>
      </c>
      <c r="D266" s="11" t="s">
        <v>177</v>
      </c>
      <c r="E266" s="33">
        <v>1</v>
      </c>
      <c r="F266" s="28">
        <v>4.2</v>
      </c>
      <c r="G266" s="34">
        <v>6</v>
      </c>
      <c r="H266" s="37">
        <f t="shared" si="7"/>
        <v>25.200000000000003</v>
      </c>
    </row>
    <row r="267" spans="1:8" ht="25.5" x14ac:dyDescent="0.25">
      <c r="A267" s="26">
        <f t="shared" si="8"/>
        <v>263</v>
      </c>
      <c r="B267" s="61" t="s">
        <v>253</v>
      </c>
      <c r="C267" s="17" t="s">
        <v>1088</v>
      </c>
      <c r="D267" s="11" t="s">
        <v>57</v>
      </c>
      <c r="E267" s="33">
        <v>1</v>
      </c>
      <c r="F267" s="28">
        <v>4.5</v>
      </c>
      <c r="G267" s="34">
        <v>5</v>
      </c>
      <c r="H267" s="37">
        <f t="shared" si="7"/>
        <v>22.5</v>
      </c>
    </row>
    <row r="268" spans="1:8" ht="25.5" x14ac:dyDescent="0.25">
      <c r="A268" s="26">
        <f t="shared" si="8"/>
        <v>264</v>
      </c>
      <c r="B268" s="61" t="s">
        <v>254</v>
      </c>
      <c r="C268" s="17" t="s">
        <v>1089</v>
      </c>
      <c r="D268" s="11" t="s">
        <v>57</v>
      </c>
      <c r="E268" s="33">
        <v>1</v>
      </c>
      <c r="F268" s="28">
        <v>2.1</v>
      </c>
      <c r="G268" s="34">
        <v>5</v>
      </c>
      <c r="H268" s="37">
        <f t="shared" si="7"/>
        <v>10.5</v>
      </c>
    </row>
    <row r="269" spans="1:8" ht="25.5" x14ac:dyDescent="0.25">
      <c r="A269" s="26">
        <f t="shared" si="8"/>
        <v>265</v>
      </c>
      <c r="B269" s="61" t="s">
        <v>255</v>
      </c>
      <c r="C269" s="17" t="s">
        <v>1090</v>
      </c>
      <c r="D269" s="11" t="s">
        <v>57</v>
      </c>
      <c r="E269" s="33">
        <v>1</v>
      </c>
      <c r="F269" s="28">
        <v>7.9</v>
      </c>
      <c r="G269" s="34">
        <v>5</v>
      </c>
      <c r="H269" s="37">
        <f t="shared" si="7"/>
        <v>39.5</v>
      </c>
    </row>
    <row r="270" spans="1:8" ht="25.5" x14ac:dyDescent="0.25">
      <c r="A270" s="26">
        <f t="shared" si="8"/>
        <v>266</v>
      </c>
      <c r="B270" s="61" t="s">
        <v>256</v>
      </c>
      <c r="C270" s="17" t="s">
        <v>1091</v>
      </c>
      <c r="D270" s="11" t="s">
        <v>57</v>
      </c>
      <c r="E270" s="33">
        <v>1</v>
      </c>
      <c r="F270" s="28">
        <v>1.6</v>
      </c>
      <c r="G270" s="34">
        <v>5</v>
      </c>
      <c r="H270" s="37">
        <f t="shared" si="7"/>
        <v>8</v>
      </c>
    </row>
    <row r="271" spans="1:8" ht="25.5" x14ac:dyDescent="0.25">
      <c r="A271" s="26">
        <f t="shared" si="8"/>
        <v>267</v>
      </c>
      <c r="B271" s="61" t="s">
        <v>257</v>
      </c>
      <c r="C271" s="17" t="s">
        <v>1092</v>
      </c>
      <c r="D271" s="11" t="s">
        <v>57</v>
      </c>
      <c r="E271" s="33">
        <v>1</v>
      </c>
      <c r="F271" s="28">
        <v>6.1</v>
      </c>
      <c r="G271" s="34">
        <v>5</v>
      </c>
      <c r="H271" s="37">
        <f t="shared" si="7"/>
        <v>30.5</v>
      </c>
    </row>
    <row r="272" spans="1:8" ht="25.5" x14ac:dyDescent="0.25">
      <c r="A272" s="26">
        <f t="shared" si="8"/>
        <v>268</v>
      </c>
      <c r="B272" s="61" t="s">
        <v>258</v>
      </c>
      <c r="C272" s="17" t="s">
        <v>1093</v>
      </c>
      <c r="D272" s="11" t="s">
        <v>57</v>
      </c>
      <c r="E272" s="33">
        <v>1</v>
      </c>
      <c r="F272" s="28">
        <v>4.8</v>
      </c>
      <c r="G272" s="34">
        <v>5</v>
      </c>
      <c r="H272" s="37">
        <f t="shared" si="7"/>
        <v>24</v>
      </c>
    </row>
    <row r="273" spans="1:8" ht="25.5" x14ac:dyDescent="0.25">
      <c r="A273" s="26">
        <f t="shared" si="8"/>
        <v>269</v>
      </c>
      <c r="B273" s="61" t="s">
        <v>259</v>
      </c>
      <c r="C273" s="7" t="s">
        <v>1095</v>
      </c>
      <c r="D273" s="11" t="s">
        <v>177</v>
      </c>
      <c r="E273" s="33">
        <v>1</v>
      </c>
      <c r="F273" s="28">
        <v>7.1</v>
      </c>
      <c r="G273" s="34">
        <v>15</v>
      </c>
      <c r="H273" s="37">
        <f t="shared" si="7"/>
        <v>106.5</v>
      </c>
    </row>
    <row r="274" spans="1:8" ht="25.5" x14ac:dyDescent="0.25">
      <c r="A274" s="26">
        <f t="shared" si="8"/>
        <v>270</v>
      </c>
      <c r="B274" s="48" t="s">
        <v>260</v>
      </c>
      <c r="C274" s="7" t="s">
        <v>1096</v>
      </c>
      <c r="D274" s="11" t="s">
        <v>177</v>
      </c>
      <c r="E274" s="33">
        <v>1</v>
      </c>
      <c r="F274" s="28">
        <v>9.1999999999999993</v>
      </c>
      <c r="G274" s="16">
        <v>6</v>
      </c>
      <c r="H274" s="29">
        <f t="shared" si="7"/>
        <v>55.199999999999996</v>
      </c>
    </row>
    <row r="275" spans="1:8" ht="25.5" x14ac:dyDescent="0.25">
      <c r="A275" s="26">
        <f t="shared" si="8"/>
        <v>271</v>
      </c>
      <c r="B275" s="48" t="s">
        <v>261</v>
      </c>
      <c r="C275" s="7" t="s">
        <v>1097</v>
      </c>
      <c r="D275" s="11" t="s">
        <v>177</v>
      </c>
      <c r="E275" s="33">
        <v>1</v>
      </c>
      <c r="F275" s="28">
        <v>13.4</v>
      </c>
      <c r="G275" s="16">
        <v>6</v>
      </c>
      <c r="H275" s="29">
        <f t="shared" si="7"/>
        <v>80.400000000000006</v>
      </c>
    </row>
    <row r="276" spans="1:8" ht="25.5" x14ac:dyDescent="0.25">
      <c r="A276" s="26">
        <f t="shared" si="8"/>
        <v>272</v>
      </c>
      <c r="B276" s="48" t="s">
        <v>262</v>
      </c>
      <c r="C276" s="7" t="s">
        <v>1098</v>
      </c>
      <c r="D276" s="11" t="s">
        <v>177</v>
      </c>
      <c r="E276" s="33">
        <v>1</v>
      </c>
      <c r="F276" s="28">
        <v>17.600000000000001</v>
      </c>
      <c r="G276" s="16">
        <v>6</v>
      </c>
      <c r="H276" s="29">
        <f t="shared" si="7"/>
        <v>105.60000000000001</v>
      </c>
    </row>
    <row r="277" spans="1:8" ht="25.5" x14ac:dyDescent="0.25">
      <c r="A277" s="26">
        <f t="shared" si="8"/>
        <v>273</v>
      </c>
      <c r="B277" s="48" t="s">
        <v>263</v>
      </c>
      <c r="C277" s="7" t="s">
        <v>1099</v>
      </c>
      <c r="D277" s="11" t="s">
        <v>177</v>
      </c>
      <c r="E277" s="33">
        <v>1</v>
      </c>
      <c r="F277" s="28">
        <v>21</v>
      </c>
      <c r="G277" s="16">
        <v>6</v>
      </c>
      <c r="H277" s="29">
        <f t="shared" si="7"/>
        <v>126</v>
      </c>
    </row>
    <row r="278" spans="1:8" ht="25.5" x14ac:dyDescent="0.25">
      <c r="A278" s="26">
        <f t="shared" si="8"/>
        <v>274</v>
      </c>
      <c r="B278" s="48" t="s">
        <v>264</v>
      </c>
      <c r="C278" s="7" t="s">
        <v>1100</v>
      </c>
      <c r="D278" s="11" t="s">
        <v>177</v>
      </c>
      <c r="E278" s="33">
        <v>1</v>
      </c>
      <c r="F278" s="28">
        <v>25.2</v>
      </c>
      <c r="G278" s="16">
        <v>4</v>
      </c>
      <c r="H278" s="29">
        <f t="shared" si="7"/>
        <v>100.8</v>
      </c>
    </row>
    <row r="279" spans="1:8" ht="25.5" x14ac:dyDescent="0.25">
      <c r="A279" s="26">
        <f t="shared" si="8"/>
        <v>275</v>
      </c>
      <c r="B279" s="48" t="s">
        <v>265</v>
      </c>
      <c r="C279" s="7" t="s">
        <v>1101</v>
      </c>
      <c r="D279" s="11" t="s">
        <v>177</v>
      </c>
      <c r="E279" s="33">
        <v>1</v>
      </c>
      <c r="F279" s="28">
        <v>32.5</v>
      </c>
      <c r="G279" s="16">
        <v>4</v>
      </c>
      <c r="H279" s="29">
        <f t="shared" ref="H279:H347" si="9">F279*G279</f>
        <v>130</v>
      </c>
    </row>
    <row r="280" spans="1:8" ht="25.5" x14ac:dyDescent="0.25">
      <c r="A280" s="26">
        <f t="shared" si="8"/>
        <v>276</v>
      </c>
      <c r="B280" s="48" t="s">
        <v>266</v>
      </c>
      <c r="C280" s="74" t="s">
        <v>1102</v>
      </c>
      <c r="D280" s="11" t="s">
        <v>11</v>
      </c>
      <c r="E280" s="33">
        <v>1</v>
      </c>
      <c r="F280" s="28">
        <v>1.9</v>
      </c>
      <c r="G280" s="16">
        <v>40</v>
      </c>
      <c r="H280" s="29">
        <f t="shared" si="9"/>
        <v>76</v>
      </c>
    </row>
    <row r="281" spans="1:8" ht="25.5" x14ac:dyDescent="0.25">
      <c r="A281" s="26">
        <f t="shared" si="8"/>
        <v>277</v>
      </c>
      <c r="B281" s="48" t="s">
        <v>267</v>
      </c>
      <c r="C281" s="74" t="s">
        <v>1103</v>
      </c>
      <c r="D281" s="11" t="s">
        <v>11</v>
      </c>
      <c r="E281" s="33">
        <v>1</v>
      </c>
      <c r="F281" s="28">
        <v>2.7</v>
      </c>
      <c r="G281" s="16">
        <v>10</v>
      </c>
      <c r="H281" s="29">
        <f t="shared" si="9"/>
        <v>27</v>
      </c>
    </row>
    <row r="282" spans="1:8" ht="25.5" x14ac:dyDescent="0.25">
      <c r="A282" s="26">
        <f t="shared" si="8"/>
        <v>278</v>
      </c>
      <c r="B282" s="48" t="s">
        <v>268</v>
      </c>
      <c r="C282" s="74" t="s">
        <v>1104</v>
      </c>
      <c r="D282" s="11" t="s">
        <v>11</v>
      </c>
      <c r="E282" s="33">
        <v>1</v>
      </c>
      <c r="F282" s="28">
        <v>2.9</v>
      </c>
      <c r="G282" s="16">
        <v>5</v>
      </c>
      <c r="H282" s="29">
        <f t="shared" si="9"/>
        <v>14.5</v>
      </c>
    </row>
    <row r="283" spans="1:8" ht="25.5" x14ac:dyDescent="0.25">
      <c r="A283" s="26">
        <f t="shared" si="8"/>
        <v>279</v>
      </c>
      <c r="B283" s="48" t="s">
        <v>269</v>
      </c>
      <c r="C283" s="74" t="s">
        <v>1105</v>
      </c>
      <c r="D283" s="11" t="s">
        <v>11</v>
      </c>
      <c r="E283" s="33">
        <v>1</v>
      </c>
      <c r="F283" s="28">
        <v>6.7</v>
      </c>
      <c r="G283" s="16">
        <v>5</v>
      </c>
      <c r="H283" s="29">
        <f t="shared" si="9"/>
        <v>33.5</v>
      </c>
    </row>
    <row r="284" spans="1:8" ht="25.5" x14ac:dyDescent="0.25">
      <c r="A284" s="26">
        <f t="shared" si="8"/>
        <v>280</v>
      </c>
      <c r="B284" s="48" t="s">
        <v>270</v>
      </c>
      <c r="C284" s="74" t="s">
        <v>1106</v>
      </c>
      <c r="D284" s="11" t="s">
        <v>11</v>
      </c>
      <c r="E284" s="33">
        <v>1</v>
      </c>
      <c r="F284" s="28">
        <v>5.6</v>
      </c>
      <c r="G284" s="16">
        <v>5</v>
      </c>
      <c r="H284" s="29">
        <f t="shared" si="9"/>
        <v>28</v>
      </c>
    </row>
    <row r="285" spans="1:8" ht="25.5" x14ac:dyDescent="0.25">
      <c r="A285" s="26">
        <f t="shared" si="8"/>
        <v>281</v>
      </c>
      <c r="B285" s="48" t="s">
        <v>271</v>
      </c>
      <c r="C285" s="74" t="s">
        <v>1107</v>
      </c>
      <c r="D285" s="11" t="s">
        <v>11</v>
      </c>
      <c r="E285" s="33">
        <v>1</v>
      </c>
      <c r="F285" s="28">
        <v>12.1</v>
      </c>
      <c r="G285" s="16">
        <v>5</v>
      </c>
      <c r="H285" s="29">
        <f t="shared" si="9"/>
        <v>60.5</v>
      </c>
    </row>
    <row r="286" spans="1:8" ht="25.5" x14ac:dyDescent="0.25">
      <c r="A286" s="26">
        <f t="shared" si="8"/>
        <v>282</v>
      </c>
      <c r="B286" s="48" t="s">
        <v>785</v>
      </c>
      <c r="C286" s="8" t="s">
        <v>1115</v>
      </c>
      <c r="D286" s="11" t="s">
        <v>11</v>
      </c>
      <c r="E286" s="33">
        <v>1</v>
      </c>
      <c r="F286" s="28">
        <v>3.5</v>
      </c>
      <c r="G286" s="16">
        <v>5</v>
      </c>
      <c r="H286" s="29">
        <f t="shared" si="9"/>
        <v>17.5</v>
      </c>
    </row>
    <row r="287" spans="1:8" ht="25.5" x14ac:dyDescent="0.25">
      <c r="A287" s="26">
        <f t="shared" si="8"/>
        <v>283</v>
      </c>
      <c r="B287" s="48" t="s">
        <v>272</v>
      </c>
      <c r="C287" s="74" t="s">
        <v>1108</v>
      </c>
      <c r="D287" s="11" t="s">
        <v>57</v>
      </c>
      <c r="E287" s="33">
        <v>1</v>
      </c>
      <c r="F287" s="28">
        <v>6</v>
      </c>
      <c r="G287" s="16">
        <v>10</v>
      </c>
      <c r="H287" s="29">
        <f t="shared" si="9"/>
        <v>60</v>
      </c>
    </row>
    <row r="288" spans="1:8" ht="25.5" x14ac:dyDescent="0.25">
      <c r="A288" s="26">
        <f t="shared" si="8"/>
        <v>284</v>
      </c>
      <c r="B288" s="48" t="s">
        <v>273</v>
      </c>
      <c r="C288" s="74" t="s">
        <v>1109</v>
      </c>
      <c r="D288" s="11" t="s">
        <v>57</v>
      </c>
      <c r="E288" s="33">
        <v>1</v>
      </c>
      <c r="F288" s="28">
        <v>8.4</v>
      </c>
      <c r="G288" s="16">
        <v>10</v>
      </c>
      <c r="H288" s="29">
        <f t="shared" si="9"/>
        <v>84</v>
      </c>
    </row>
    <row r="289" spans="1:8" ht="25.5" x14ac:dyDescent="0.25">
      <c r="A289" s="26">
        <f t="shared" si="8"/>
        <v>285</v>
      </c>
      <c r="B289" s="48" t="s">
        <v>274</v>
      </c>
      <c r="C289" s="74" t="s">
        <v>1110</v>
      </c>
      <c r="D289" s="11" t="s">
        <v>57</v>
      </c>
      <c r="E289" s="33">
        <v>1</v>
      </c>
      <c r="F289" s="28">
        <v>14.9</v>
      </c>
      <c r="G289" s="16">
        <v>10</v>
      </c>
      <c r="H289" s="29">
        <f t="shared" si="9"/>
        <v>149</v>
      </c>
    </row>
    <row r="290" spans="1:8" ht="25.5" x14ac:dyDescent="0.25">
      <c r="A290" s="26">
        <f t="shared" si="8"/>
        <v>286</v>
      </c>
      <c r="B290" s="48" t="s">
        <v>275</v>
      </c>
      <c r="C290" s="74" t="s">
        <v>1111</v>
      </c>
      <c r="D290" s="11" t="s">
        <v>57</v>
      </c>
      <c r="E290" s="33">
        <v>1</v>
      </c>
      <c r="F290" s="28">
        <v>23.1</v>
      </c>
      <c r="G290" s="16">
        <v>10</v>
      </c>
      <c r="H290" s="29">
        <f t="shared" si="9"/>
        <v>231</v>
      </c>
    </row>
    <row r="291" spans="1:8" ht="25.5" x14ac:dyDescent="0.25">
      <c r="A291" s="26">
        <f t="shared" si="8"/>
        <v>287</v>
      </c>
      <c r="B291" s="48" t="s">
        <v>276</v>
      </c>
      <c r="C291" s="74" t="s">
        <v>1112</v>
      </c>
      <c r="D291" s="11" t="s">
        <v>57</v>
      </c>
      <c r="E291" s="33">
        <v>1</v>
      </c>
      <c r="F291" s="28">
        <v>32.5</v>
      </c>
      <c r="G291" s="16">
        <v>5</v>
      </c>
      <c r="H291" s="29">
        <f t="shared" si="9"/>
        <v>162.5</v>
      </c>
    </row>
    <row r="292" spans="1:8" ht="25.5" x14ac:dyDescent="0.25">
      <c r="A292" s="26">
        <f t="shared" si="8"/>
        <v>288</v>
      </c>
      <c r="B292" s="48" t="s">
        <v>277</v>
      </c>
      <c r="C292" s="74" t="s">
        <v>1113</v>
      </c>
      <c r="D292" s="11" t="s">
        <v>57</v>
      </c>
      <c r="E292" s="33">
        <v>1</v>
      </c>
      <c r="F292" s="28">
        <v>74.5</v>
      </c>
      <c r="G292" s="16">
        <v>5</v>
      </c>
      <c r="H292" s="29">
        <f t="shared" si="9"/>
        <v>372.5</v>
      </c>
    </row>
    <row r="293" spans="1:8" ht="25.5" x14ac:dyDescent="0.25">
      <c r="A293" s="26">
        <f t="shared" si="8"/>
        <v>289</v>
      </c>
      <c r="B293" s="48" t="s">
        <v>278</v>
      </c>
      <c r="C293" s="74" t="s">
        <v>1114</v>
      </c>
      <c r="D293" s="11" t="s">
        <v>57</v>
      </c>
      <c r="E293" s="33">
        <v>1</v>
      </c>
      <c r="F293" s="28">
        <v>99.5</v>
      </c>
      <c r="G293" s="16">
        <v>4</v>
      </c>
      <c r="H293" s="29">
        <f t="shared" si="9"/>
        <v>398</v>
      </c>
    </row>
    <row r="294" spans="1:8" ht="25.5" x14ac:dyDescent="0.25">
      <c r="A294" s="26">
        <f t="shared" si="8"/>
        <v>290</v>
      </c>
      <c r="B294" s="61" t="s">
        <v>279</v>
      </c>
      <c r="C294" s="75" t="s">
        <v>1116</v>
      </c>
      <c r="D294" s="11" t="s">
        <v>57</v>
      </c>
      <c r="E294" s="33">
        <v>1</v>
      </c>
      <c r="F294" s="28">
        <v>8</v>
      </c>
      <c r="G294" s="34">
        <v>2</v>
      </c>
      <c r="H294" s="37">
        <f t="shared" si="9"/>
        <v>16</v>
      </c>
    </row>
    <row r="295" spans="1:8" ht="25.5" x14ac:dyDescent="0.25">
      <c r="A295" s="26">
        <f t="shared" si="8"/>
        <v>291</v>
      </c>
      <c r="B295" s="61" t="s">
        <v>280</v>
      </c>
      <c r="C295" s="75" t="s">
        <v>1117</v>
      </c>
      <c r="D295" s="11" t="s">
        <v>57</v>
      </c>
      <c r="E295" s="33">
        <v>1</v>
      </c>
      <c r="F295" s="28">
        <v>18</v>
      </c>
      <c r="G295" s="34">
        <v>2</v>
      </c>
      <c r="H295" s="37">
        <f t="shared" si="9"/>
        <v>36</v>
      </c>
    </row>
    <row r="296" spans="1:8" ht="25.5" x14ac:dyDescent="0.25">
      <c r="A296" s="26">
        <f t="shared" si="8"/>
        <v>292</v>
      </c>
      <c r="B296" s="61" t="s">
        <v>281</v>
      </c>
      <c r="C296" s="75" t="s">
        <v>1118</v>
      </c>
      <c r="D296" s="11" t="s">
        <v>57</v>
      </c>
      <c r="E296" s="33">
        <v>1</v>
      </c>
      <c r="F296" s="28">
        <v>26.6</v>
      </c>
      <c r="G296" s="34">
        <v>2</v>
      </c>
      <c r="H296" s="37">
        <f t="shared" si="9"/>
        <v>53.2</v>
      </c>
    </row>
    <row r="297" spans="1:8" ht="25.5" x14ac:dyDescent="0.25">
      <c r="A297" s="26">
        <f t="shared" si="8"/>
        <v>293</v>
      </c>
      <c r="B297" s="61" t="s">
        <v>282</v>
      </c>
      <c r="C297" s="75" t="s">
        <v>1119</v>
      </c>
      <c r="D297" s="11" t="s">
        <v>57</v>
      </c>
      <c r="E297" s="33">
        <v>1</v>
      </c>
      <c r="F297" s="28">
        <v>57</v>
      </c>
      <c r="G297" s="34">
        <v>2</v>
      </c>
      <c r="H297" s="37">
        <f t="shared" si="9"/>
        <v>114</v>
      </c>
    </row>
    <row r="298" spans="1:8" ht="25.5" x14ac:dyDescent="0.25">
      <c r="A298" s="26">
        <f t="shared" si="8"/>
        <v>294</v>
      </c>
      <c r="B298" s="61" t="s">
        <v>760</v>
      </c>
      <c r="C298" s="9" t="s">
        <v>1120</v>
      </c>
      <c r="D298" s="11" t="s">
        <v>57</v>
      </c>
      <c r="E298" s="33">
        <v>1</v>
      </c>
      <c r="F298" s="28">
        <v>26.8</v>
      </c>
      <c r="G298" s="34">
        <v>2</v>
      </c>
      <c r="H298" s="37">
        <f t="shared" si="9"/>
        <v>53.6</v>
      </c>
    </row>
    <row r="299" spans="1:8" ht="25.5" x14ac:dyDescent="0.25">
      <c r="A299" s="26">
        <f t="shared" si="8"/>
        <v>295</v>
      </c>
      <c r="B299" s="61" t="s">
        <v>283</v>
      </c>
      <c r="C299" s="74" t="s">
        <v>1121</v>
      </c>
      <c r="D299" s="11" t="s">
        <v>57</v>
      </c>
      <c r="E299" s="33">
        <v>1</v>
      </c>
      <c r="F299" s="28">
        <v>4</v>
      </c>
      <c r="G299" s="34">
        <v>15</v>
      </c>
      <c r="H299" s="37">
        <f t="shared" si="9"/>
        <v>60</v>
      </c>
    </row>
    <row r="300" spans="1:8" ht="25.5" x14ac:dyDescent="0.25">
      <c r="A300" s="26">
        <f t="shared" si="8"/>
        <v>296</v>
      </c>
      <c r="B300" s="48" t="s">
        <v>284</v>
      </c>
      <c r="C300" s="74" t="s">
        <v>1122</v>
      </c>
      <c r="D300" s="11" t="s">
        <v>57</v>
      </c>
      <c r="E300" s="33">
        <v>1</v>
      </c>
      <c r="F300" s="28">
        <v>6</v>
      </c>
      <c r="G300" s="16">
        <v>10</v>
      </c>
      <c r="H300" s="29">
        <f t="shared" si="9"/>
        <v>60</v>
      </c>
    </row>
    <row r="301" spans="1:8" ht="25.5" x14ac:dyDescent="0.25">
      <c r="A301" s="26">
        <f t="shared" si="8"/>
        <v>297</v>
      </c>
      <c r="B301" s="48" t="s">
        <v>285</v>
      </c>
      <c r="C301" s="74" t="s">
        <v>1123</v>
      </c>
      <c r="D301" s="11" t="s">
        <v>57</v>
      </c>
      <c r="E301" s="33">
        <v>1</v>
      </c>
      <c r="F301" s="28">
        <v>11</v>
      </c>
      <c r="G301" s="16">
        <v>10</v>
      </c>
      <c r="H301" s="29">
        <f t="shared" si="9"/>
        <v>110</v>
      </c>
    </row>
    <row r="302" spans="1:8" ht="25.5" x14ac:dyDescent="0.25">
      <c r="A302" s="26">
        <f t="shared" si="8"/>
        <v>298</v>
      </c>
      <c r="B302" s="48" t="s">
        <v>286</v>
      </c>
      <c r="C302" s="74" t="s">
        <v>1124</v>
      </c>
      <c r="D302" s="11" t="s">
        <v>57</v>
      </c>
      <c r="E302" s="33">
        <v>1</v>
      </c>
      <c r="F302" s="28">
        <v>17.7</v>
      </c>
      <c r="G302" s="16">
        <v>10</v>
      </c>
      <c r="H302" s="29">
        <f t="shared" si="9"/>
        <v>177</v>
      </c>
    </row>
    <row r="303" spans="1:8" ht="25.5" x14ac:dyDescent="0.25">
      <c r="A303" s="26">
        <f t="shared" si="8"/>
        <v>299</v>
      </c>
      <c r="B303" s="48" t="s">
        <v>287</v>
      </c>
      <c r="C303" s="74" t="s">
        <v>1125</v>
      </c>
      <c r="D303" s="11" t="s">
        <v>57</v>
      </c>
      <c r="E303" s="33">
        <v>1</v>
      </c>
      <c r="F303" s="28">
        <v>20.8</v>
      </c>
      <c r="G303" s="16">
        <v>5</v>
      </c>
      <c r="H303" s="29">
        <f t="shared" si="9"/>
        <v>104</v>
      </c>
    </row>
    <row r="304" spans="1:8" ht="25.5" x14ac:dyDescent="0.25">
      <c r="A304" s="26">
        <f t="shared" si="8"/>
        <v>300</v>
      </c>
      <c r="B304" s="48" t="s">
        <v>288</v>
      </c>
      <c r="C304" s="74" t="s">
        <v>1126</v>
      </c>
      <c r="D304" s="11" t="s">
        <v>57</v>
      </c>
      <c r="E304" s="33">
        <v>1</v>
      </c>
      <c r="F304" s="28">
        <v>61</v>
      </c>
      <c r="G304" s="16">
        <v>5</v>
      </c>
      <c r="H304" s="29">
        <f t="shared" si="9"/>
        <v>305</v>
      </c>
    </row>
    <row r="305" spans="1:8" ht="25.5" x14ac:dyDescent="0.25">
      <c r="A305" s="26">
        <f t="shared" si="8"/>
        <v>301</v>
      </c>
      <c r="B305" s="48" t="s">
        <v>289</v>
      </c>
      <c r="C305" s="74" t="s">
        <v>1127</v>
      </c>
      <c r="D305" s="11" t="s">
        <v>57</v>
      </c>
      <c r="E305" s="33">
        <v>1</v>
      </c>
      <c r="F305" s="28">
        <v>83.7</v>
      </c>
      <c r="G305" s="16">
        <v>5</v>
      </c>
      <c r="H305" s="29">
        <f t="shared" si="9"/>
        <v>418.5</v>
      </c>
    </row>
    <row r="306" spans="1:8" ht="25.5" x14ac:dyDescent="0.25">
      <c r="A306" s="26">
        <f t="shared" si="8"/>
        <v>302</v>
      </c>
      <c r="B306" s="48" t="s">
        <v>290</v>
      </c>
      <c r="C306" s="74" t="s">
        <v>1128</v>
      </c>
      <c r="D306" s="11" t="s">
        <v>57</v>
      </c>
      <c r="E306" s="33">
        <v>1</v>
      </c>
      <c r="F306" s="28">
        <v>3</v>
      </c>
      <c r="G306" s="16">
        <v>15</v>
      </c>
      <c r="H306" s="29">
        <f t="shared" si="9"/>
        <v>45</v>
      </c>
    </row>
    <row r="307" spans="1:8" ht="25.5" x14ac:dyDescent="0.25">
      <c r="A307" s="26">
        <f t="shared" si="8"/>
        <v>303</v>
      </c>
      <c r="B307" s="48" t="s">
        <v>291</v>
      </c>
      <c r="C307" s="74" t="s">
        <v>1129</v>
      </c>
      <c r="D307" s="11" t="s">
        <v>57</v>
      </c>
      <c r="E307" s="33">
        <v>1</v>
      </c>
      <c r="F307" s="28">
        <v>4.5999999999999996</v>
      </c>
      <c r="G307" s="16">
        <v>15</v>
      </c>
      <c r="H307" s="29">
        <f t="shared" si="9"/>
        <v>69</v>
      </c>
    </row>
    <row r="308" spans="1:8" ht="25.5" x14ac:dyDescent="0.25">
      <c r="A308" s="26">
        <f t="shared" si="8"/>
        <v>304</v>
      </c>
      <c r="B308" s="48" t="s">
        <v>292</v>
      </c>
      <c r="C308" s="74" t="s">
        <v>1130</v>
      </c>
      <c r="D308" s="11" t="s">
        <v>57</v>
      </c>
      <c r="E308" s="33">
        <v>1</v>
      </c>
      <c r="F308" s="28">
        <v>7.5</v>
      </c>
      <c r="G308" s="16">
        <v>15</v>
      </c>
      <c r="H308" s="29">
        <f t="shared" si="9"/>
        <v>112.5</v>
      </c>
    </row>
    <row r="309" spans="1:8" ht="25.5" x14ac:dyDescent="0.25">
      <c r="A309" s="26">
        <f t="shared" si="8"/>
        <v>305</v>
      </c>
      <c r="B309" s="48" t="s">
        <v>293</v>
      </c>
      <c r="C309" s="74" t="s">
        <v>1131</v>
      </c>
      <c r="D309" s="11" t="s">
        <v>57</v>
      </c>
      <c r="E309" s="33">
        <v>1</v>
      </c>
      <c r="F309" s="28">
        <v>12.9</v>
      </c>
      <c r="G309" s="16">
        <v>15</v>
      </c>
      <c r="H309" s="29">
        <f t="shared" si="9"/>
        <v>193.5</v>
      </c>
    </row>
    <row r="310" spans="1:8" ht="25.5" x14ac:dyDescent="0.25">
      <c r="A310" s="26">
        <f t="shared" ref="A310:A388" si="10">ROW(A310)-4</f>
        <v>306</v>
      </c>
      <c r="B310" s="48" t="s">
        <v>294</v>
      </c>
      <c r="C310" s="74" t="s">
        <v>1132</v>
      </c>
      <c r="D310" s="11" t="s">
        <v>57</v>
      </c>
      <c r="E310" s="33">
        <v>1</v>
      </c>
      <c r="F310" s="28">
        <v>19.399999999999999</v>
      </c>
      <c r="G310" s="16">
        <v>10</v>
      </c>
      <c r="H310" s="29">
        <f t="shared" si="9"/>
        <v>194</v>
      </c>
    </row>
    <row r="311" spans="1:8" ht="25.5" x14ac:dyDescent="0.25">
      <c r="A311" s="26">
        <f t="shared" si="10"/>
        <v>307</v>
      </c>
      <c r="B311" s="48" t="s">
        <v>295</v>
      </c>
      <c r="C311" s="74" t="s">
        <v>1133</v>
      </c>
      <c r="D311" s="11" t="s">
        <v>57</v>
      </c>
      <c r="E311" s="33">
        <v>1</v>
      </c>
      <c r="F311" s="28">
        <v>25.3</v>
      </c>
      <c r="G311" s="16">
        <v>5</v>
      </c>
      <c r="H311" s="29">
        <f t="shared" si="9"/>
        <v>126.5</v>
      </c>
    </row>
    <row r="312" spans="1:8" ht="25.5" x14ac:dyDescent="0.25">
      <c r="A312" s="26">
        <f t="shared" si="10"/>
        <v>308</v>
      </c>
      <c r="B312" s="48" t="s">
        <v>296</v>
      </c>
      <c r="C312" s="74" t="s">
        <v>1134</v>
      </c>
      <c r="D312" s="11" t="s">
        <v>57</v>
      </c>
      <c r="E312" s="33">
        <v>1</v>
      </c>
      <c r="F312" s="28">
        <v>63</v>
      </c>
      <c r="G312" s="16">
        <v>5</v>
      </c>
      <c r="H312" s="29">
        <f t="shared" si="9"/>
        <v>315</v>
      </c>
    </row>
    <row r="313" spans="1:8" ht="25.5" x14ac:dyDescent="0.25">
      <c r="A313" s="26">
        <f t="shared" si="10"/>
        <v>309</v>
      </c>
      <c r="B313" s="48" t="s">
        <v>297</v>
      </c>
      <c r="C313" s="74" t="s">
        <v>1135</v>
      </c>
      <c r="D313" s="11" t="s">
        <v>57</v>
      </c>
      <c r="E313" s="33">
        <v>1</v>
      </c>
      <c r="F313" s="28">
        <v>83</v>
      </c>
      <c r="G313" s="16">
        <v>2</v>
      </c>
      <c r="H313" s="29">
        <f t="shared" si="9"/>
        <v>166</v>
      </c>
    </row>
    <row r="314" spans="1:8" ht="25.5" x14ac:dyDescent="0.25">
      <c r="A314" s="26">
        <f t="shared" si="10"/>
        <v>310</v>
      </c>
      <c r="B314" s="48" t="s">
        <v>298</v>
      </c>
      <c r="C314" s="74" t="s">
        <v>1136</v>
      </c>
      <c r="D314" s="11" t="s">
        <v>57</v>
      </c>
      <c r="E314" s="33">
        <v>1</v>
      </c>
      <c r="F314" s="28">
        <v>2.5</v>
      </c>
      <c r="G314" s="16">
        <v>20</v>
      </c>
      <c r="H314" s="29">
        <f t="shared" si="9"/>
        <v>50</v>
      </c>
    </row>
    <row r="315" spans="1:8" ht="25.5" x14ac:dyDescent="0.25">
      <c r="A315" s="26">
        <f t="shared" si="10"/>
        <v>311</v>
      </c>
      <c r="B315" s="48" t="s">
        <v>299</v>
      </c>
      <c r="C315" s="74" t="s">
        <v>1137</v>
      </c>
      <c r="D315" s="11" t="s">
        <v>57</v>
      </c>
      <c r="E315" s="33">
        <v>1</v>
      </c>
      <c r="F315" s="28">
        <v>3.3</v>
      </c>
      <c r="G315" s="16">
        <v>20</v>
      </c>
      <c r="H315" s="29">
        <f t="shared" si="9"/>
        <v>66</v>
      </c>
    </row>
    <row r="316" spans="1:8" ht="25.5" x14ac:dyDescent="0.25">
      <c r="A316" s="26">
        <f t="shared" si="10"/>
        <v>312</v>
      </c>
      <c r="B316" s="48" t="s">
        <v>300</v>
      </c>
      <c r="C316" s="74" t="s">
        <v>1138</v>
      </c>
      <c r="D316" s="11" t="s">
        <v>57</v>
      </c>
      <c r="E316" s="33">
        <v>1</v>
      </c>
      <c r="F316" s="28">
        <v>4.7</v>
      </c>
      <c r="G316" s="16">
        <v>10</v>
      </c>
      <c r="H316" s="29">
        <f t="shared" si="9"/>
        <v>47</v>
      </c>
    </row>
    <row r="317" spans="1:8" ht="25.5" x14ac:dyDescent="0.25">
      <c r="A317" s="26">
        <f t="shared" si="10"/>
        <v>313</v>
      </c>
      <c r="B317" s="48" t="s">
        <v>301</v>
      </c>
      <c r="C317" s="74" t="s">
        <v>1139</v>
      </c>
      <c r="D317" s="11" t="s">
        <v>57</v>
      </c>
      <c r="E317" s="33">
        <v>1</v>
      </c>
      <c r="F317" s="28">
        <v>8</v>
      </c>
      <c r="G317" s="16">
        <v>5</v>
      </c>
      <c r="H317" s="29">
        <f t="shared" si="9"/>
        <v>40</v>
      </c>
    </row>
    <row r="318" spans="1:8" ht="25.5" x14ac:dyDescent="0.25">
      <c r="A318" s="26">
        <f t="shared" si="10"/>
        <v>314</v>
      </c>
      <c r="B318" s="48" t="s">
        <v>302</v>
      </c>
      <c r="C318" s="74" t="s">
        <v>1140</v>
      </c>
      <c r="D318" s="11" t="s">
        <v>57</v>
      </c>
      <c r="E318" s="33">
        <v>1</v>
      </c>
      <c r="F318" s="28">
        <v>9.3000000000000007</v>
      </c>
      <c r="G318" s="16">
        <v>5</v>
      </c>
      <c r="H318" s="29">
        <f t="shared" si="9"/>
        <v>46.5</v>
      </c>
    </row>
    <row r="319" spans="1:8" ht="25.5" x14ac:dyDescent="0.25">
      <c r="A319" s="26">
        <f t="shared" si="10"/>
        <v>315</v>
      </c>
      <c r="B319" s="48" t="s">
        <v>303</v>
      </c>
      <c r="C319" s="74" t="s">
        <v>1141</v>
      </c>
      <c r="D319" s="11" t="s">
        <v>57</v>
      </c>
      <c r="E319" s="33">
        <v>1</v>
      </c>
      <c r="F319" s="28">
        <v>16.600000000000001</v>
      </c>
      <c r="G319" s="16">
        <v>5</v>
      </c>
      <c r="H319" s="29">
        <f t="shared" si="9"/>
        <v>83</v>
      </c>
    </row>
    <row r="320" spans="1:8" ht="25.5" x14ac:dyDescent="0.25">
      <c r="A320" s="26">
        <f t="shared" si="10"/>
        <v>316</v>
      </c>
      <c r="B320" s="48" t="s">
        <v>304</v>
      </c>
      <c r="C320" s="74" t="s">
        <v>1142</v>
      </c>
      <c r="D320" s="11" t="s">
        <v>57</v>
      </c>
      <c r="E320" s="33">
        <v>1</v>
      </c>
      <c r="F320" s="28">
        <v>29.8</v>
      </c>
      <c r="G320" s="16">
        <v>5</v>
      </c>
      <c r="H320" s="29">
        <f t="shared" si="9"/>
        <v>149</v>
      </c>
    </row>
    <row r="321" spans="1:8" ht="25.5" x14ac:dyDescent="0.25">
      <c r="A321" s="26">
        <f t="shared" si="10"/>
        <v>317</v>
      </c>
      <c r="B321" s="48" t="s">
        <v>305</v>
      </c>
      <c r="C321" s="74" t="s">
        <v>1143</v>
      </c>
      <c r="D321" s="11" t="s">
        <v>57</v>
      </c>
      <c r="E321" s="33">
        <v>1</v>
      </c>
      <c r="F321" s="28">
        <v>35.9</v>
      </c>
      <c r="G321" s="16">
        <v>5</v>
      </c>
      <c r="H321" s="29">
        <f t="shared" si="9"/>
        <v>179.5</v>
      </c>
    </row>
    <row r="322" spans="1:8" ht="25.5" x14ac:dyDescent="0.25">
      <c r="A322" s="26">
        <f t="shared" si="10"/>
        <v>318</v>
      </c>
      <c r="B322" s="48" t="s">
        <v>306</v>
      </c>
      <c r="C322" s="74" t="s">
        <v>1144</v>
      </c>
      <c r="D322" s="11" t="s">
        <v>57</v>
      </c>
      <c r="E322" s="33">
        <v>1</v>
      </c>
      <c r="F322" s="28">
        <v>2.7</v>
      </c>
      <c r="G322" s="16">
        <v>20</v>
      </c>
      <c r="H322" s="29">
        <f t="shared" si="9"/>
        <v>54</v>
      </c>
    </row>
    <row r="323" spans="1:8" ht="25.5" x14ac:dyDescent="0.25">
      <c r="A323" s="26">
        <f t="shared" si="10"/>
        <v>319</v>
      </c>
      <c r="B323" s="48" t="s">
        <v>307</v>
      </c>
      <c r="C323" s="74" t="s">
        <v>1145</v>
      </c>
      <c r="D323" s="11" t="s">
        <v>57</v>
      </c>
      <c r="E323" s="33">
        <v>1</v>
      </c>
      <c r="F323" s="28">
        <v>3.5</v>
      </c>
      <c r="G323" s="16">
        <v>20</v>
      </c>
      <c r="H323" s="29">
        <f t="shared" si="9"/>
        <v>70</v>
      </c>
    </row>
    <row r="324" spans="1:8" ht="25.5" x14ac:dyDescent="0.25">
      <c r="A324" s="26">
        <f t="shared" si="10"/>
        <v>320</v>
      </c>
      <c r="B324" s="48" t="s">
        <v>308</v>
      </c>
      <c r="C324" s="74" t="s">
        <v>1146</v>
      </c>
      <c r="D324" s="11" t="s">
        <v>57</v>
      </c>
      <c r="E324" s="33">
        <v>1</v>
      </c>
      <c r="F324" s="28">
        <v>4.3</v>
      </c>
      <c r="G324" s="16">
        <v>10</v>
      </c>
      <c r="H324" s="29">
        <f t="shared" si="9"/>
        <v>43</v>
      </c>
    </row>
    <row r="325" spans="1:8" ht="25.5" x14ac:dyDescent="0.25">
      <c r="A325" s="26">
        <f t="shared" si="10"/>
        <v>321</v>
      </c>
      <c r="B325" s="48" t="s">
        <v>309</v>
      </c>
      <c r="C325" s="74" t="s">
        <v>1147</v>
      </c>
      <c r="D325" s="11" t="s">
        <v>57</v>
      </c>
      <c r="E325" s="33">
        <v>1</v>
      </c>
      <c r="F325" s="28">
        <v>6.5</v>
      </c>
      <c r="G325" s="16">
        <v>5</v>
      </c>
      <c r="H325" s="29">
        <f t="shared" si="9"/>
        <v>32.5</v>
      </c>
    </row>
    <row r="326" spans="1:8" ht="25.5" x14ac:dyDescent="0.25">
      <c r="A326" s="26">
        <f t="shared" si="10"/>
        <v>322</v>
      </c>
      <c r="B326" s="48" t="s">
        <v>761</v>
      </c>
      <c r="C326" s="74" t="s">
        <v>1149</v>
      </c>
      <c r="D326" s="11" t="s">
        <v>57</v>
      </c>
      <c r="E326" s="33">
        <v>1</v>
      </c>
      <c r="F326" s="28">
        <v>13.9</v>
      </c>
      <c r="G326" s="16">
        <v>5</v>
      </c>
      <c r="H326" s="29">
        <f t="shared" si="9"/>
        <v>69.5</v>
      </c>
    </row>
    <row r="327" spans="1:8" ht="25.5" x14ac:dyDescent="0.25">
      <c r="A327" s="26">
        <f t="shared" si="10"/>
        <v>323</v>
      </c>
      <c r="B327" s="48" t="s">
        <v>310</v>
      </c>
      <c r="C327" s="74" t="s">
        <v>1148</v>
      </c>
      <c r="D327" s="11" t="s">
        <v>57</v>
      </c>
      <c r="E327" s="33">
        <v>1</v>
      </c>
      <c r="F327" s="28">
        <v>11.9</v>
      </c>
      <c r="G327" s="16">
        <v>5</v>
      </c>
      <c r="H327" s="29">
        <f t="shared" si="9"/>
        <v>59.5</v>
      </c>
    </row>
    <row r="328" spans="1:8" ht="25.5" x14ac:dyDescent="0.25">
      <c r="A328" s="26">
        <f t="shared" si="10"/>
        <v>324</v>
      </c>
      <c r="B328" s="48" t="s">
        <v>311</v>
      </c>
      <c r="C328" s="74" t="s">
        <v>1150</v>
      </c>
      <c r="D328" s="11" t="s">
        <v>57</v>
      </c>
      <c r="E328" s="33">
        <v>1</v>
      </c>
      <c r="F328" s="28">
        <v>22.8</v>
      </c>
      <c r="G328" s="16">
        <v>5</v>
      </c>
      <c r="H328" s="29">
        <f t="shared" si="9"/>
        <v>114</v>
      </c>
    </row>
    <row r="329" spans="1:8" ht="25.5" x14ac:dyDescent="0.25">
      <c r="A329" s="26">
        <f t="shared" si="10"/>
        <v>325</v>
      </c>
      <c r="B329" s="48" t="s">
        <v>312</v>
      </c>
      <c r="C329" s="74" t="s">
        <v>1151</v>
      </c>
      <c r="D329" s="11" t="s">
        <v>57</v>
      </c>
      <c r="E329" s="33">
        <v>1</v>
      </c>
      <c r="F329" s="28">
        <v>33.299999999999997</v>
      </c>
      <c r="G329" s="16">
        <v>5</v>
      </c>
      <c r="H329" s="29">
        <f t="shared" si="9"/>
        <v>166.5</v>
      </c>
    </row>
    <row r="330" spans="1:8" ht="25.5" x14ac:dyDescent="0.25">
      <c r="A330" s="26">
        <f t="shared" si="10"/>
        <v>326</v>
      </c>
      <c r="B330" s="48" t="s">
        <v>313</v>
      </c>
      <c r="C330" s="74" t="s">
        <v>1152</v>
      </c>
      <c r="D330" s="11" t="s">
        <v>57</v>
      </c>
      <c r="E330" s="33">
        <v>1</v>
      </c>
      <c r="F330" s="28">
        <v>2.9</v>
      </c>
      <c r="G330" s="16">
        <v>15</v>
      </c>
      <c r="H330" s="29">
        <f t="shared" si="9"/>
        <v>43.5</v>
      </c>
    </row>
    <row r="331" spans="1:8" ht="25.5" x14ac:dyDescent="0.25">
      <c r="A331" s="26">
        <f t="shared" si="10"/>
        <v>327</v>
      </c>
      <c r="B331" s="48" t="s">
        <v>314</v>
      </c>
      <c r="C331" s="74" t="s">
        <v>1153</v>
      </c>
      <c r="D331" s="11" t="s">
        <v>57</v>
      </c>
      <c r="E331" s="33">
        <v>1</v>
      </c>
      <c r="F331" s="28">
        <v>3.8</v>
      </c>
      <c r="G331" s="16">
        <v>15</v>
      </c>
      <c r="H331" s="29">
        <f t="shared" si="9"/>
        <v>57</v>
      </c>
    </row>
    <row r="332" spans="1:8" ht="25.5" x14ac:dyDescent="0.25">
      <c r="A332" s="26">
        <f t="shared" si="10"/>
        <v>328</v>
      </c>
      <c r="B332" s="48" t="s">
        <v>315</v>
      </c>
      <c r="C332" s="74" t="s">
        <v>1154</v>
      </c>
      <c r="D332" s="11" t="s">
        <v>57</v>
      </c>
      <c r="E332" s="33">
        <v>1</v>
      </c>
      <c r="F332" s="28">
        <v>5.0999999999999996</v>
      </c>
      <c r="G332" s="16">
        <v>10</v>
      </c>
      <c r="H332" s="29">
        <f t="shared" si="9"/>
        <v>51</v>
      </c>
    </row>
    <row r="333" spans="1:8" ht="25.5" x14ac:dyDescent="0.25">
      <c r="A333" s="26">
        <f t="shared" si="10"/>
        <v>329</v>
      </c>
      <c r="B333" s="48" t="s">
        <v>316</v>
      </c>
      <c r="C333" s="74" t="s">
        <v>1155</v>
      </c>
      <c r="D333" s="11" t="s">
        <v>57</v>
      </c>
      <c r="E333" s="33">
        <v>1</v>
      </c>
      <c r="F333" s="28">
        <v>8</v>
      </c>
      <c r="G333" s="16">
        <v>10</v>
      </c>
      <c r="H333" s="29">
        <f t="shared" si="9"/>
        <v>80</v>
      </c>
    </row>
    <row r="334" spans="1:8" ht="25.5" x14ac:dyDescent="0.25">
      <c r="A334" s="26">
        <f t="shared" si="10"/>
        <v>330</v>
      </c>
      <c r="B334" s="48" t="s">
        <v>317</v>
      </c>
      <c r="C334" s="74" t="s">
        <v>1156</v>
      </c>
      <c r="D334" s="11" t="s">
        <v>57</v>
      </c>
      <c r="E334" s="33">
        <v>1</v>
      </c>
      <c r="F334" s="28">
        <v>11.6</v>
      </c>
      <c r="G334" s="16">
        <v>5</v>
      </c>
      <c r="H334" s="29">
        <f t="shared" si="9"/>
        <v>58</v>
      </c>
    </row>
    <row r="335" spans="1:8" ht="25.5" x14ac:dyDescent="0.25">
      <c r="A335" s="26">
        <f t="shared" si="10"/>
        <v>331</v>
      </c>
      <c r="B335" s="48" t="s">
        <v>318</v>
      </c>
      <c r="C335" s="74" t="s">
        <v>1157</v>
      </c>
      <c r="D335" s="11" t="s">
        <v>57</v>
      </c>
      <c r="E335" s="33">
        <v>1</v>
      </c>
      <c r="F335" s="28">
        <v>17</v>
      </c>
      <c r="G335" s="16">
        <v>5</v>
      </c>
      <c r="H335" s="29">
        <f t="shared" si="9"/>
        <v>85</v>
      </c>
    </row>
    <row r="336" spans="1:8" ht="25.5" x14ac:dyDescent="0.25">
      <c r="A336" s="26">
        <f t="shared" si="10"/>
        <v>332</v>
      </c>
      <c r="B336" s="48" t="s">
        <v>319</v>
      </c>
      <c r="C336" s="74" t="s">
        <v>1158</v>
      </c>
      <c r="D336" s="11" t="s">
        <v>57</v>
      </c>
      <c r="E336" s="33">
        <v>1</v>
      </c>
      <c r="F336" s="28">
        <v>47.2</v>
      </c>
      <c r="G336" s="16">
        <v>5</v>
      </c>
      <c r="H336" s="29">
        <f t="shared" si="9"/>
        <v>236</v>
      </c>
    </row>
    <row r="337" spans="1:8" ht="25.5" x14ac:dyDescent="0.25">
      <c r="A337" s="26">
        <f t="shared" si="10"/>
        <v>333</v>
      </c>
      <c r="B337" s="48" t="s">
        <v>320</v>
      </c>
      <c r="C337" s="74" t="s">
        <v>1159</v>
      </c>
      <c r="D337" s="11" t="s">
        <v>57</v>
      </c>
      <c r="E337" s="33">
        <v>1</v>
      </c>
      <c r="F337" s="28">
        <v>56.7</v>
      </c>
      <c r="G337" s="16">
        <v>5</v>
      </c>
      <c r="H337" s="29">
        <f t="shared" si="9"/>
        <v>283.5</v>
      </c>
    </row>
    <row r="338" spans="1:8" ht="25.5" x14ac:dyDescent="0.25">
      <c r="A338" s="26">
        <f t="shared" si="10"/>
        <v>334</v>
      </c>
      <c r="B338" s="48" t="s">
        <v>737</v>
      </c>
      <c r="C338" s="7" t="s">
        <v>1165</v>
      </c>
      <c r="D338" s="11" t="s">
        <v>177</v>
      </c>
      <c r="E338" s="33">
        <v>1</v>
      </c>
      <c r="F338" s="28">
        <v>4.4000000000000004</v>
      </c>
      <c r="G338" s="16">
        <v>10</v>
      </c>
      <c r="H338" s="29">
        <f t="shared" si="9"/>
        <v>44</v>
      </c>
    </row>
    <row r="339" spans="1:8" ht="25.5" x14ac:dyDescent="0.25">
      <c r="A339" s="26">
        <f t="shared" si="10"/>
        <v>335</v>
      </c>
      <c r="B339" s="48" t="s">
        <v>738</v>
      </c>
      <c r="C339" s="4" t="s">
        <v>1166</v>
      </c>
      <c r="D339" s="11" t="s">
        <v>177</v>
      </c>
      <c r="E339" s="33">
        <v>1</v>
      </c>
      <c r="F339" s="28">
        <v>6.9</v>
      </c>
      <c r="G339" s="16">
        <v>10</v>
      </c>
      <c r="H339" s="29">
        <f t="shared" si="9"/>
        <v>69</v>
      </c>
    </row>
    <row r="340" spans="1:8" ht="25.5" x14ac:dyDescent="0.25">
      <c r="A340" s="26">
        <f t="shared" si="10"/>
        <v>336</v>
      </c>
      <c r="B340" s="48" t="s">
        <v>739</v>
      </c>
      <c r="C340" s="4" t="s">
        <v>1168</v>
      </c>
      <c r="D340" s="11" t="s">
        <v>177</v>
      </c>
      <c r="E340" s="33">
        <v>1</v>
      </c>
      <c r="F340" s="28">
        <v>9.8000000000000007</v>
      </c>
      <c r="G340" s="16">
        <v>10</v>
      </c>
      <c r="H340" s="29">
        <f t="shared" si="9"/>
        <v>98</v>
      </c>
    </row>
    <row r="341" spans="1:8" ht="25.5" x14ac:dyDescent="0.25">
      <c r="A341" s="26">
        <f t="shared" si="10"/>
        <v>337</v>
      </c>
      <c r="B341" s="48" t="s">
        <v>740</v>
      </c>
      <c r="C341" s="4" t="s">
        <v>1167</v>
      </c>
      <c r="D341" s="11" t="s">
        <v>177</v>
      </c>
      <c r="E341" s="33">
        <v>1</v>
      </c>
      <c r="F341" s="28">
        <v>14.4</v>
      </c>
      <c r="G341" s="16">
        <v>10</v>
      </c>
      <c r="H341" s="29">
        <f t="shared" si="9"/>
        <v>144</v>
      </c>
    </row>
    <row r="342" spans="1:8" ht="25.5" x14ac:dyDescent="0.25">
      <c r="A342" s="26">
        <f t="shared" si="10"/>
        <v>338</v>
      </c>
      <c r="B342" s="48" t="s">
        <v>321</v>
      </c>
      <c r="C342" s="74" t="s">
        <v>1160</v>
      </c>
      <c r="D342" s="11" t="s">
        <v>177</v>
      </c>
      <c r="E342" s="33">
        <v>1</v>
      </c>
      <c r="F342" s="28">
        <v>2.1</v>
      </c>
      <c r="G342" s="16">
        <v>15</v>
      </c>
      <c r="H342" s="29">
        <f t="shared" si="9"/>
        <v>31.5</v>
      </c>
    </row>
    <row r="343" spans="1:8" ht="25.5" x14ac:dyDescent="0.25">
      <c r="A343" s="26">
        <f t="shared" si="10"/>
        <v>339</v>
      </c>
      <c r="B343" s="48" t="s">
        <v>322</v>
      </c>
      <c r="C343" s="74" t="s">
        <v>1164</v>
      </c>
      <c r="D343" s="11" t="s">
        <v>177</v>
      </c>
      <c r="E343" s="33">
        <v>1</v>
      </c>
      <c r="F343" s="28">
        <v>2.2000000000000002</v>
      </c>
      <c r="G343" s="16">
        <v>15</v>
      </c>
      <c r="H343" s="29">
        <f t="shared" si="9"/>
        <v>33</v>
      </c>
    </row>
    <row r="344" spans="1:8" ht="25.5" x14ac:dyDescent="0.25">
      <c r="A344" s="26">
        <f t="shared" si="10"/>
        <v>340</v>
      </c>
      <c r="B344" s="48" t="s">
        <v>323</v>
      </c>
      <c r="C344" s="74" t="s">
        <v>1163</v>
      </c>
      <c r="D344" s="11" t="s">
        <v>177</v>
      </c>
      <c r="E344" s="33">
        <v>1</v>
      </c>
      <c r="F344" s="28">
        <v>3.9</v>
      </c>
      <c r="G344" s="16">
        <v>15</v>
      </c>
      <c r="H344" s="29">
        <f t="shared" si="9"/>
        <v>58.5</v>
      </c>
    </row>
    <row r="345" spans="1:8" ht="25.5" x14ac:dyDescent="0.25">
      <c r="A345" s="26">
        <f t="shared" si="10"/>
        <v>341</v>
      </c>
      <c r="B345" s="48" t="s">
        <v>324</v>
      </c>
      <c r="C345" s="74" t="s">
        <v>1162</v>
      </c>
      <c r="D345" s="11" t="s">
        <v>177</v>
      </c>
      <c r="E345" s="33">
        <v>1</v>
      </c>
      <c r="F345" s="28">
        <v>6.1</v>
      </c>
      <c r="G345" s="16">
        <v>15</v>
      </c>
      <c r="H345" s="29">
        <f t="shared" si="9"/>
        <v>91.5</v>
      </c>
    </row>
    <row r="346" spans="1:8" ht="25.5" x14ac:dyDescent="0.25">
      <c r="A346" s="26">
        <f t="shared" si="10"/>
        <v>342</v>
      </c>
      <c r="B346" s="48" t="s">
        <v>787</v>
      </c>
      <c r="C346" s="8" t="s">
        <v>1161</v>
      </c>
      <c r="D346" s="11" t="s">
        <v>177</v>
      </c>
      <c r="E346" s="33">
        <v>1</v>
      </c>
      <c r="F346" s="28">
        <v>9.6999999999999993</v>
      </c>
      <c r="G346" s="16">
        <v>10</v>
      </c>
      <c r="H346" s="29">
        <f t="shared" si="9"/>
        <v>97</v>
      </c>
    </row>
    <row r="347" spans="1:8" ht="25.5" x14ac:dyDescent="0.25">
      <c r="A347" s="26">
        <f t="shared" si="10"/>
        <v>343</v>
      </c>
      <c r="B347" s="48" t="s">
        <v>325</v>
      </c>
      <c r="C347" s="74" t="s">
        <v>1169</v>
      </c>
      <c r="D347" s="11" t="s">
        <v>57</v>
      </c>
      <c r="E347" s="33">
        <v>1</v>
      </c>
      <c r="F347" s="28">
        <v>0.7</v>
      </c>
      <c r="G347" s="16">
        <v>10</v>
      </c>
      <c r="H347" s="29">
        <f t="shared" si="9"/>
        <v>7</v>
      </c>
    </row>
    <row r="348" spans="1:8" ht="25.5" x14ac:dyDescent="0.25">
      <c r="A348" s="26">
        <f t="shared" si="10"/>
        <v>344</v>
      </c>
      <c r="B348" s="48" t="s">
        <v>326</v>
      </c>
      <c r="C348" s="5" t="s">
        <v>1170</v>
      </c>
      <c r="D348" s="11" t="s">
        <v>57</v>
      </c>
      <c r="E348" s="33">
        <v>1</v>
      </c>
      <c r="F348" s="28">
        <v>0.7</v>
      </c>
      <c r="G348" s="16">
        <v>10</v>
      </c>
      <c r="H348" s="29">
        <f t="shared" ref="H348:H433" si="11">F348*G348</f>
        <v>7</v>
      </c>
    </row>
    <row r="349" spans="1:8" ht="25.5" x14ac:dyDescent="0.25">
      <c r="A349" s="26">
        <f t="shared" si="10"/>
        <v>345</v>
      </c>
      <c r="B349" s="48" t="s">
        <v>327</v>
      </c>
      <c r="C349" s="5" t="s">
        <v>1171</v>
      </c>
      <c r="D349" s="11" t="s">
        <v>57</v>
      </c>
      <c r="E349" s="33">
        <v>1</v>
      </c>
      <c r="F349" s="28">
        <v>0.8</v>
      </c>
      <c r="G349" s="16">
        <v>10</v>
      </c>
      <c r="H349" s="29">
        <f t="shared" si="11"/>
        <v>8</v>
      </c>
    </row>
    <row r="350" spans="1:8" ht="25.5" x14ac:dyDescent="0.25">
      <c r="A350" s="26">
        <f t="shared" si="10"/>
        <v>346</v>
      </c>
      <c r="B350" s="48" t="s">
        <v>328</v>
      </c>
      <c r="C350" s="5" t="s">
        <v>1172</v>
      </c>
      <c r="D350" s="11" t="s">
        <v>57</v>
      </c>
      <c r="E350" s="33">
        <v>1</v>
      </c>
      <c r="F350" s="28">
        <v>0.8</v>
      </c>
      <c r="G350" s="16">
        <v>10</v>
      </c>
      <c r="H350" s="29">
        <f t="shared" si="11"/>
        <v>8</v>
      </c>
    </row>
    <row r="351" spans="1:8" ht="25.5" x14ac:dyDescent="0.25">
      <c r="A351" s="26">
        <f t="shared" si="10"/>
        <v>347</v>
      </c>
      <c r="B351" s="48" t="s">
        <v>329</v>
      </c>
      <c r="C351" s="5" t="s">
        <v>1173</v>
      </c>
      <c r="D351" s="11" t="s">
        <v>57</v>
      </c>
      <c r="E351" s="33">
        <v>1</v>
      </c>
      <c r="F351" s="28">
        <v>4.5</v>
      </c>
      <c r="G351" s="16">
        <v>10</v>
      </c>
      <c r="H351" s="29">
        <f t="shared" si="11"/>
        <v>45</v>
      </c>
    </row>
    <row r="352" spans="1:8" x14ac:dyDescent="0.25">
      <c r="A352" s="26">
        <f t="shared" si="10"/>
        <v>348</v>
      </c>
      <c r="B352" s="48" t="s">
        <v>330</v>
      </c>
      <c r="C352" s="5" t="s">
        <v>1174</v>
      </c>
      <c r="D352" s="11" t="s">
        <v>57</v>
      </c>
      <c r="E352" s="33">
        <v>1</v>
      </c>
      <c r="F352" s="28">
        <v>0.5</v>
      </c>
      <c r="G352" s="16">
        <v>10</v>
      </c>
      <c r="H352" s="29">
        <f t="shared" si="11"/>
        <v>5</v>
      </c>
    </row>
    <row r="353" spans="1:8" ht="25.5" x14ac:dyDescent="0.25">
      <c r="A353" s="26">
        <f t="shared" si="10"/>
        <v>349</v>
      </c>
      <c r="B353" s="48" t="s">
        <v>331</v>
      </c>
      <c r="C353" s="5" t="s">
        <v>1175</v>
      </c>
      <c r="D353" s="11" t="s">
        <v>57</v>
      </c>
      <c r="E353" s="33">
        <v>1</v>
      </c>
      <c r="F353" s="28">
        <v>5.5</v>
      </c>
      <c r="G353" s="16">
        <v>10</v>
      </c>
      <c r="H353" s="29">
        <f t="shared" si="11"/>
        <v>55</v>
      </c>
    </row>
    <row r="354" spans="1:8" ht="25.5" x14ac:dyDescent="0.25">
      <c r="A354" s="26">
        <f t="shared" si="10"/>
        <v>350</v>
      </c>
      <c r="B354" s="48" t="s">
        <v>332</v>
      </c>
      <c r="C354" s="5" t="s">
        <v>1176</v>
      </c>
      <c r="D354" s="11" t="s">
        <v>57</v>
      </c>
      <c r="E354" s="33">
        <v>1</v>
      </c>
      <c r="F354" s="28">
        <v>4.5</v>
      </c>
      <c r="G354" s="16">
        <v>10</v>
      </c>
      <c r="H354" s="29">
        <f t="shared" si="11"/>
        <v>45</v>
      </c>
    </row>
    <row r="355" spans="1:8" x14ac:dyDescent="0.25">
      <c r="A355" s="26">
        <f t="shared" si="10"/>
        <v>351</v>
      </c>
      <c r="B355" s="48" t="s">
        <v>333</v>
      </c>
      <c r="C355" s="5" t="s">
        <v>1177</v>
      </c>
      <c r="D355" s="11" t="s">
        <v>57</v>
      </c>
      <c r="E355" s="33">
        <v>1</v>
      </c>
      <c r="F355" s="28">
        <v>0.8</v>
      </c>
      <c r="G355" s="16">
        <v>10</v>
      </c>
      <c r="H355" s="29">
        <f t="shared" si="11"/>
        <v>8</v>
      </c>
    </row>
    <row r="356" spans="1:8" ht="25.5" x14ac:dyDescent="0.25">
      <c r="A356" s="26">
        <f t="shared" si="10"/>
        <v>352</v>
      </c>
      <c r="B356" s="48" t="s">
        <v>334</v>
      </c>
      <c r="C356" s="5" t="s">
        <v>1178</v>
      </c>
      <c r="D356" s="11" t="s">
        <v>57</v>
      </c>
      <c r="E356" s="33">
        <v>1</v>
      </c>
      <c r="F356" s="28">
        <v>0.4</v>
      </c>
      <c r="G356" s="16">
        <v>10</v>
      </c>
      <c r="H356" s="29">
        <f t="shared" si="11"/>
        <v>4</v>
      </c>
    </row>
    <row r="357" spans="1:8" ht="25.5" x14ac:dyDescent="0.25">
      <c r="A357" s="26">
        <f t="shared" si="10"/>
        <v>353</v>
      </c>
      <c r="B357" s="48" t="s">
        <v>335</v>
      </c>
      <c r="C357" s="5" t="s">
        <v>1179</v>
      </c>
      <c r="D357" s="11" t="s">
        <v>57</v>
      </c>
      <c r="E357" s="33">
        <v>1</v>
      </c>
      <c r="F357" s="28">
        <v>0.6</v>
      </c>
      <c r="G357" s="16">
        <v>10</v>
      </c>
      <c r="H357" s="29">
        <f t="shared" si="11"/>
        <v>6</v>
      </c>
    </row>
    <row r="358" spans="1:8" ht="25.5" x14ac:dyDescent="0.25">
      <c r="A358" s="26">
        <f t="shared" si="10"/>
        <v>354</v>
      </c>
      <c r="B358" s="48" t="s">
        <v>336</v>
      </c>
      <c r="C358" s="5" t="s">
        <v>1180</v>
      </c>
      <c r="D358" s="11" t="s">
        <v>57</v>
      </c>
      <c r="E358" s="33">
        <v>1</v>
      </c>
      <c r="F358" s="28">
        <v>0.9</v>
      </c>
      <c r="G358" s="16">
        <v>10</v>
      </c>
      <c r="H358" s="29">
        <f t="shared" si="11"/>
        <v>9</v>
      </c>
    </row>
    <row r="359" spans="1:8" ht="25.5" x14ac:dyDescent="0.25">
      <c r="A359" s="26">
        <f t="shared" si="10"/>
        <v>355</v>
      </c>
      <c r="B359" s="48" t="s">
        <v>337</v>
      </c>
      <c r="C359" s="5" t="s">
        <v>1181</v>
      </c>
      <c r="D359" s="11" t="s">
        <v>57</v>
      </c>
      <c r="E359" s="33">
        <v>1</v>
      </c>
      <c r="F359" s="28">
        <v>0.8</v>
      </c>
      <c r="G359" s="16">
        <v>10</v>
      </c>
      <c r="H359" s="29">
        <f t="shared" si="11"/>
        <v>8</v>
      </c>
    </row>
    <row r="360" spans="1:8" x14ac:dyDescent="0.25">
      <c r="A360" s="26">
        <f t="shared" si="10"/>
        <v>356</v>
      </c>
      <c r="B360" s="48" t="s">
        <v>338</v>
      </c>
      <c r="C360" s="5" t="s">
        <v>1182</v>
      </c>
      <c r="D360" s="11" t="s">
        <v>57</v>
      </c>
      <c r="E360" s="33">
        <v>1</v>
      </c>
      <c r="F360" s="28">
        <v>0.4</v>
      </c>
      <c r="G360" s="16">
        <v>10</v>
      </c>
      <c r="H360" s="29">
        <f t="shared" si="11"/>
        <v>4</v>
      </c>
    </row>
    <row r="361" spans="1:8" ht="25.5" x14ac:dyDescent="0.25">
      <c r="A361" s="26">
        <f t="shared" si="10"/>
        <v>357</v>
      </c>
      <c r="B361" s="48" t="s">
        <v>339</v>
      </c>
      <c r="C361" s="5" t="s">
        <v>1183</v>
      </c>
      <c r="D361" s="11" t="s">
        <v>57</v>
      </c>
      <c r="E361" s="33">
        <v>1</v>
      </c>
      <c r="F361" s="28">
        <v>7</v>
      </c>
      <c r="G361" s="16">
        <v>5</v>
      </c>
      <c r="H361" s="29">
        <f t="shared" si="11"/>
        <v>35</v>
      </c>
    </row>
    <row r="362" spans="1:8" ht="25.5" x14ac:dyDescent="0.25">
      <c r="A362" s="26">
        <f t="shared" si="10"/>
        <v>358</v>
      </c>
      <c r="B362" s="48" t="s">
        <v>340</v>
      </c>
      <c r="C362" s="5" t="s">
        <v>1184</v>
      </c>
      <c r="D362" s="11" t="s">
        <v>57</v>
      </c>
      <c r="E362" s="33">
        <v>1</v>
      </c>
      <c r="F362" s="28">
        <v>4.5999999999999996</v>
      </c>
      <c r="G362" s="16">
        <v>5</v>
      </c>
      <c r="H362" s="29">
        <f t="shared" si="11"/>
        <v>23</v>
      </c>
    </row>
    <row r="363" spans="1:8" ht="25.5" x14ac:dyDescent="0.25">
      <c r="A363" s="26">
        <f t="shared" si="10"/>
        <v>359</v>
      </c>
      <c r="B363" s="48" t="s">
        <v>822</v>
      </c>
      <c r="C363" s="5" t="s">
        <v>1199</v>
      </c>
      <c r="D363" s="11" t="s">
        <v>57</v>
      </c>
      <c r="E363" s="33">
        <v>1</v>
      </c>
      <c r="F363" s="28">
        <v>5.2</v>
      </c>
      <c r="G363" s="16">
        <v>5</v>
      </c>
      <c r="H363" s="29">
        <f t="shared" si="11"/>
        <v>26</v>
      </c>
    </row>
    <row r="364" spans="1:8" ht="25.5" x14ac:dyDescent="0.25">
      <c r="A364" s="26">
        <f t="shared" si="10"/>
        <v>360</v>
      </c>
      <c r="B364" s="48" t="s">
        <v>823</v>
      </c>
      <c r="C364" s="10" t="s">
        <v>1198</v>
      </c>
      <c r="D364" s="11" t="s">
        <v>57</v>
      </c>
      <c r="E364" s="33">
        <v>1</v>
      </c>
      <c r="F364" s="28">
        <v>7.3</v>
      </c>
      <c r="G364" s="16">
        <v>5</v>
      </c>
      <c r="H364" s="29">
        <f t="shared" si="11"/>
        <v>36.5</v>
      </c>
    </row>
    <row r="365" spans="1:8" ht="25.5" x14ac:dyDescent="0.25">
      <c r="A365" s="26">
        <f t="shared" si="10"/>
        <v>361</v>
      </c>
      <c r="B365" s="48" t="s">
        <v>824</v>
      </c>
      <c r="C365" s="10" t="s">
        <v>1200</v>
      </c>
      <c r="D365" s="11" t="s">
        <v>57</v>
      </c>
      <c r="E365" s="33">
        <v>1</v>
      </c>
      <c r="F365" s="28">
        <v>12.5</v>
      </c>
      <c r="G365" s="16">
        <v>5</v>
      </c>
      <c r="H365" s="29">
        <f t="shared" si="11"/>
        <v>62.5</v>
      </c>
    </row>
    <row r="366" spans="1:8" ht="25.5" x14ac:dyDescent="0.25">
      <c r="A366" s="26">
        <f t="shared" si="10"/>
        <v>362</v>
      </c>
      <c r="B366" s="48" t="s">
        <v>825</v>
      </c>
      <c r="C366" s="10" t="s">
        <v>1201</v>
      </c>
      <c r="D366" s="11" t="s">
        <v>57</v>
      </c>
      <c r="E366" s="33">
        <v>1</v>
      </c>
      <c r="F366" s="28">
        <v>10.6</v>
      </c>
      <c r="G366" s="16">
        <v>10</v>
      </c>
      <c r="H366" s="29">
        <f t="shared" si="11"/>
        <v>106</v>
      </c>
    </row>
    <row r="367" spans="1:8" ht="25.5" x14ac:dyDescent="0.25">
      <c r="A367" s="26">
        <f t="shared" si="10"/>
        <v>363</v>
      </c>
      <c r="B367" s="48" t="s">
        <v>826</v>
      </c>
      <c r="C367" s="10" t="s">
        <v>1202</v>
      </c>
      <c r="D367" s="11" t="s">
        <v>57</v>
      </c>
      <c r="E367" s="33">
        <v>1</v>
      </c>
      <c r="F367" s="28">
        <v>15.3</v>
      </c>
      <c r="G367" s="16">
        <v>6</v>
      </c>
      <c r="H367" s="29">
        <f t="shared" si="11"/>
        <v>91.800000000000011</v>
      </c>
    </row>
    <row r="368" spans="1:8" ht="25.5" x14ac:dyDescent="0.25">
      <c r="A368" s="26">
        <f t="shared" si="10"/>
        <v>364</v>
      </c>
      <c r="B368" s="48" t="s">
        <v>827</v>
      </c>
      <c r="C368" s="10" t="s">
        <v>1203</v>
      </c>
      <c r="D368" s="11" t="s">
        <v>57</v>
      </c>
      <c r="E368" s="33">
        <v>1</v>
      </c>
      <c r="F368" s="28">
        <v>16.5</v>
      </c>
      <c r="G368" s="16">
        <v>6</v>
      </c>
      <c r="H368" s="29">
        <f t="shared" si="11"/>
        <v>99</v>
      </c>
    </row>
    <row r="369" spans="1:8" x14ac:dyDescent="0.25">
      <c r="A369" s="26">
        <f t="shared" si="10"/>
        <v>365</v>
      </c>
      <c r="B369" s="48" t="s">
        <v>341</v>
      </c>
      <c r="C369" s="5" t="s">
        <v>1185</v>
      </c>
      <c r="D369" s="11" t="s">
        <v>57</v>
      </c>
      <c r="E369" s="33">
        <v>1</v>
      </c>
      <c r="F369" s="28">
        <v>0.6</v>
      </c>
      <c r="G369" s="16">
        <v>10</v>
      </c>
      <c r="H369" s="29">
        <f t="shared" si="11"/>
        <v>6</v>
      </c>
    </row>
    <row r="370" spans="1:8" ht="25.5" x14ac:dyDescent="0.25">
      <c r="A370" s="26">
        <f t="shared" si="10"/>
        <v>366</v>
      </c>
      <c r="B370" s="48" t="s">
        <v>342</v>
      </c>
      <c r="C370" s="5" t="s">
        <v>1186</v>
      </c>
      <c r="D370" s="11" t="s">
        <v>57</v>
      </c>
      <c r="E370" s="33">
        <v>1</v>
      </c>
      <c r="F370" s="28">
        <v>0.6</v>
      </c>
      <c r="G370" s="16">
        <v>10</v>
      </c>
      <c r="H370" s="29">
        <f t="shared" si="11"/>
        <v>6</v>
      </c>
    </row>
    <row r="371" spans="1:8" ht="25.5" x14ac:dyDescent="0.25">
      <c r="A371" s="26">
        <f t="shared" si="10"/>
        <v>367</v>
      </c>
      <c r="B371" s="48" t="s">
        <v>343</v>
      </c>
      <c r="C371" s="5" t="s">
        <v>1187</v>
      </c>
      <c r="D371" s="11" t="s">
        <v>57</v>
      </c>
      <c r="E371" s="33">
        <v>1</v>
      </c>
      <c r="F371" s="28">
        <v>0.8</v>
      </c>
      <c r="G371" s="16">
        <v>10</v>
      </c>
      <c r="H371" s="29">
        <f t="shared" si="11"/>
        <v>8</v>
      </c>
    </row>
    <row r="372" spans="1:8" ht="25.5" x14ac:dyDescent="0.25">
      <c r="A372" s="26">
        <f t="shared" si="10"/>
        <v>368</v>
      </c>
      <c r="B372" s="48" t="s">
        <v>344</v>
      </c>
      <c r="C372" s="5" t="s">
        <v>1188</v>
      </c>
      <c r="D372" s="11" t="s">
        <v>57</v>
      </c>
      <c r="E372" s="33">
        <v>1</v>
      </c>
      <c r="F372" s="28">
        <v>1.3</v>
      </c>
      <c r="G372" s="16">
        <v>10</v>
      </c>
      <c r="H372" s="29">
        <f t="shared" si="11"/>
        <v>13</v>
      </c>
    </row>
    <row r="373" spans="1:8" ht="25.5" x14ac:dyDescent="0.25">
      <c r="A373" s="26">
        <f t="shared" si="10"/>
        <v>369</v>
      </c>
      <c r="B373" s="48" t="s">
        <v>345</v>
      </c>
      <c r="C373" s="5" t="s">
        <v>1189</v>
      </c>
      <c r="D373" s="11" t="s">
        <v>57</v>
      </c>
      <c r="E373" s="33">
        <v>1</v>
      </c>
      <c r="F373" s="28">
        <v>0.9</v>
      </c>
      <c r="G373" s="16">
        <v>10</v>
      </c>
      <c r="H373" s="29">
        <f t="shared" si="11"/>
        <v>9</v>
      </c>
    </row>
    <row r="374" spans="1:8" x14ac:dyDescent="0.25">
      <c r="A374" s="26">
        <f t="shared" si="10"/>
        <v>370</v>
      </c>
      <c r="B374" s="48" t="s">
        <v>346</v>
      </c>
      <c r="C374" s="5" t="s">
        <v>1190</v>
      </c>
      <c r="D374" s="11" t="s">
        <v>57</v>
      </c>
      <c r="E374" s="33">
        <v>1</v>
      </c>
      <c r="F374" s="28">
        <v>0.6</v>
      </c>
      <c r="G374" s="16">
        <v>10</v>
      </c>
      <c r="H374" s="29">
        <f t="shared" si="11"/>
        <v>6</v>
      </c>
    </row>
    <row r="375" spans="1:8" x14ac:dyDescent="0.25">
      <c r="A375" s="26">
        <f t="shared" si="10"/>
        <v>371</v>
      </c>
      <c r="B375" s="48" t="s">
        <v>347</v>
      </c>
      <c r="C375" s="5" t="s">
        <v>1191</v>
      </c>
      <c r="D375" s="11" t="s">
        <v>57</v>
      </c>
      <c r="E375" s="33">
        <v>1</v>
      </c>
      <c r="F375" s="28">
        <v>0.9</v>
      </c>
      <c r="G375" s="16">
        <v>10</v>
      </c>
      <c r="H375" s="29">
        <f t="shared" si="11"/>
        <v>9</v>
      </c>
    </row>
    <row r="376" spans="1:8" ht="25.5" x14ac:dyDescent="0.25">
      <c r="A376" s="26">
        <f t="shared" si="10"/>
        <v>372</v>
      </c>
      <c r="B376" s="48" t="s">
        <v>348</v>
      </c>
      <c r="C376" s="10" t="s">
        <v>1206</v>
      </c>
      <c r="D376" s="11" t="s">
        <v>57</v>
      </c>
      <c r="E376" s="33">
        <v>1</v>
      </c>
      <c r="F376" s="28">
        <v>1</v>
      </c>
      <c r="G376" s="16">
        <v>10</v>
      </c>
      <c r="H376" s="29">
        <f t="shared" si="11"/>
        <v>10</v>
      </c>
    </row>
    <row r="377" spans="1:8" ht="25.5" x14ac:dyDescent="0.25">
      <c r="A377" s="26">
        <f t="shared" si="10"/>
        <v>373</v>
      </c>
      <c r="B377" s="48" t="s">
        <v>744</v>
      </c>
      <c r="C377" s="10" t="s">
        <v>1207</v>
      </c>
      <c r="D377" s="11" t="s">
        <v>57</v>
      </c>
      <c r="E377" s="33">
        <v>1</v>
      </c>
      <c r="F377" s="28">
        <v>2</v>
      </c>
      <c r="G377" s="16">
        <v>5</v>
      </c>
      <c r="H377" s="29">
        <f t="shared" si="11"/>
        <v>10</v>
      </c>
    </row>
    <row r="378" spans="1:8" ht="25.5" x14ac:dyDescent="0.25">
      <c r="A378" s="26">
        <f t="shared" si="10"/>
        <v>374</v>
      </c>
      <c r="B378" s="48" t="s">
        <v>745</v>
      </c>
      <c r="C378" s="10" t="s">
        <v>1207</v>
      </c>
      <c r="D378" s="11" t="s">
        <v>57</v>
      </c>
      <c r="E378" s="33">
        <v>1</v>
      </c>
      <c r="F378" s="28">
        <v>2</v>
      </c>
      <c r="G378" s="16">
        <v>5</v>
      </c>
      <c r="H378" s="29">
        <f t="shared" si="11"/>
        <v>10</v>
      </c>
    </row>
    <row r="379" spans="1:8" ht="25.5" x14ac:dyDescent="0.25">
      <c r="A379" s="26">
        <f t="shared" si="10"/>
        <v>375</v>
      </c>
      <c r="B379" s="48" t="s">
        <v>349</v>
      </c>
      <c r="C379" s="10" t="s">
        <v>1208</v>
      </c>
      <c r="D379" s="11" t="s">
        <v>57</v>
      </c>
      <c r="E379" s="33">
        <v>1</v>
      </c>
      <c r="F379" s="28">
        <v>1.6</v>
      </c>
      <c r="G379" s="16">
        <v>10</v>
      </c>
      <c r="H379" s="29">
        <f t="shared" si="11"/>
        <v>16</v>
      </c>
    </row>
    <row r="380" spans="1:8" ht="25.5" x14ac:dyDescent="0.25">
      <c r="A380" s="26">
        <f t="shared" si="10"/>
        <v>376</v>
      </c>
      <c r="B380" s="48" t="s">
        <v>746</v>
      </c>
      <c r="C380" s="10" t="s">
        <v>1210</v>
      </c>
      <c r="D380" s="11" t="s">
        <v>57</v>
      </c>
      <c r="E380" s="33">
        <v>1</v>
      </c>
      <c r="F380" s="28">
        <v>2.4</v>
      </c>
      <c r="G380" s="16">
        <v>5</v>
      </c>
      <c r="H380" s="29">
        <f t="shared" si="11"/>
        <v>12</v>
      </c>
    </row>
    <row r="381" spans="1:8" ht="25.5" x14ac:dyDescent="0.25">
      <c r="A381" s="26">
        <f t="shared" si="10"/>
        <v>377</v>
      </c>
      <c r="B381" s="48" t="s">
        <v>788</v>
      </c>
      <c r="C381" s="8" t="s">
        <v>1210</v>
      </c>
      <c r="D381" s="11" t="s">
        <v>57</v>
      </c>
      <c r="E381" s="47">
        <v>1</v>
      </c>
      <c r="F381" s="28">
        <v>2.4</v>
      </c>
      <c r="G381" s="47">
        <v>5</v>
      </c>
      <c r="H381" s="29">
        <f t="shared" si="11"/>
        <v>12</v>
      </c>
    </row>
    <row r="382" spans="1:8" ht="25.5" x14ac:dyDescent="0.25">
      <c r="A382" s="26">
        <f t="shared" si="10"/>
        <v>378</v>
      </c>
      <c r="B382" s="48" t="s">
        <v>350</v>
      </c>
      <c r="C382" s="10" t="s">
        <v>1209</v>
      </c>
      <c r="D382" s="11" t="s">
        <v>57</v>
      </c>
      <c r="E382" s="33">
        <v>1</v>
      </c>
      <c r="F382" s="28">
        <v>1.9</v>
      </c>
      <c r="G382" s="16">
        <v>10</v>
      </c>
      <c r="H382" s="29">
        <f t="shared" si="11"/>
        <v>19</v>
      </c>
    </row>
    <row r="383" spans="1:8" ht="25.5" x14ac:dyDescent="0.25">
      <c r="A383" s="26">
        <f t="shared" si="10"/>
        <v>379</v>
      </c>
      <c r="B383" s="48" t="s">
        <v>351</v>
      </c>
      <c r="C383" s="10" t="s">
        <v>1209</v>
      </c>
      <c r="D383" s="11" t="s">
        <v>57</v>
      </c>
      <c r="E383" s="33">
        <v>1</v>
      </c>
      <c r="F383" s="28">
        <v>1.9</v>
      </c>
      <c r="G383" s="16">
        <v>10</v>
      </c>
      <c r="H383" s="29">
        <f t="shared" si="11"/>
        <v>19</v>
      </c>
    </row>
    <row r="384" spans="1:8" x14ac:dyDescent="0.25">
      <c r="A384" s="26">
        <f t="shared" si="10"/>
        <v>380</v>
      </c>
      <c r="B384" s="48" t="s">
        <v>352</v>
      </c>
      <c r="C384" s="5" t="s">
        <v>1192</v>
      </c>
      <c r="D384" s="11" t="s">
        <v>57</v>
      </c>
      <c r="E384" s="33">
        <v>1</v>
      </c>
      <c r="F384" s="28">
        <v>0.9</v>
      </c>
      <c r="G384" s="16">
        <v>10</v>
      </c>
      <c r="H384" s="29">
        <f t="shared" si="11"/>
        <v>9</v>
      </c>
    </row>
    <row r="385" spans="1:8" x14ac:dyDescent="0.25">
      <c r="A385" s="26">
        <f t="shared" si="10"/>
        <v>381</v>
      </c>
      <c r="B385" s="48" t="s">
        <v>742</v>
      </c>
      <c r="C385" s="10" t="s">
        <v>1204</v>
      </c>
      <c r="D385" s="11" t="s">
        <v>57</v>
      </c>
      <c r="E385" s="33">
        <v>1</v>
      </c>
      <c r="F385" s="28">
        <v>1.4</v>
      </c>
      <c r="G385" s="16">
        <v>10</v>
      </c>
      <c r="H385" s="29">
        <f t="shared" si="11"/>
        <v>14</v>
      </c>
    </row>
    <row r="386" spans="1:8" x14ac:dyDescent="0.25">
      <c r="A386" s="26">
        <f t="shared" si="10"/>
        <v>382</v>
      </c>
      <c r="B386" s="48" t="s">
        <v>353</v>
      </c>
      <c r="C386" s="5" t="s">
        <v>1193</v>
      </c>
      <c r="D386" s="11" t="s">
        <v>57</v>
      </c>
      <c r="E386" s="33">
        <v>1</v>
      </c>
      <c r="F386" s="28">
        <v>1.7</v>
      </c>
      <c r="G386" s="16">
        <v>10</v>
      </c>
      <c r="H386" s="29">
        <f t="shared" si="11"/>
        <v>17</v>
      </c>
    </row>
    <row r="387" spans="1:8" x14ac:dyDescent="0.25">
      <c r="A387" s="26">
        <f t="shared" si="10"/>
        <v>383</v>
      </c>
      <c r="B387" s="48" t="s">
        <v>743</v>
      </c>
      <c r="C387" s="10" t="s">
        <v>1205</v>
      </c>
      <c r="D387" s="11" t="s">
        <v>57</v>
      </c>
      <c r="E387" s="33">
        <v>1</v>
      </c>
      <c r="F387" s="28">
        <v>2.6</v>
      </c>
      <c r="G387" s="16">
        <v>10</v>
      </c>
      <c r="H387" s="29">
        <f t="shared" si="11"/>
        <v>26</v>
      </c>
    </row>
    <row r="388" spans="1:8" ht="25.5" x14ac:dyDescent="0.25">
      <c r="A388" s="26">
        <f t="shared" si="10"/>
        <v>384</v>
      </c>
      <c r="B388" s="48" t="s">
        <v>354</v>
      </c>
      <c r="C388" s="5" t="s">
        <v>1194</v>
      </c>
      <c r="D388" s="11" t="s">
        <v>57</v>
      </c>
      <c r="E388" s="33">
        <v>1</v>
      </c>
      <c r="F388" s="28">
        <v>0.5</v>
      </c>
      <c r="G388" s="16">
        <v>10</v>
      </c>
      <c r="H388" s="29">
        <f t="shared" si="11"/>
        <v>5</v>
      </c>
    </row>
    <row r="389" spans="1:8" ht="25.5" x14ac:dyDescent="0.25">
      <c r="A389" s="26">
        <f t="shared" ref="A389:A471" si="12">ROW(A389)-4</f>
        <v>385</v>
      </c>
      <c r="B389" s="48" t="s">
        <v>355</v>
      </c>
      <c r="C389" s="5" t="s">
        <v>1195</v>
      </c>
      <c r="D389" s="11" t="s">
        <v>57</v>
      </c>
      <c r="E389" s="33">
        <v>1</v>
      </c>
      <c r="F389" s="28">
        <v>0.5</v>
      </c>
      <c r="G389" s="16">
        <v>10</v>
      </c>
      <c r="H389" s="29">
        <f t="shared" si="11"/>
        <v>5</v>
      </c>
    </row>
    <row r="390" spans="1:8" ht="25.5" x14ac:dyDescent="0.25">
      <c r="A390" s="26">
        <f t="shared" si="12"/>
        <v>386</v>
      </c>
      <c r="B390" s="48" t="s">
        <v>356</v>
      </c>
      <c r="C390" s="5" t="s">
        <v>1196</v>
      </c>
      <c r="D390" s="11" t="s">
        <v>57</v>
      </c>
      <c r="E390" s="33">
        <v>1</v>
      </c>
      <c r="F390" s="28">
        <v>0.9</v>
      </c>
      <c r="G390" s="16">
        <v>10</v>
      </c>
      <c r="H390" s="29">
        <f t="shared" si="11"/>
        <v>9</v>
      </c>
    </row>
    <row r="391" spans="1:8" ht="25.5" x14ac:dyDescent="0.25">
      <c r="A391" s="26">
        <f t="shared" si="12"/>
        <v>387</v>
      </c>
      <c r="B391" s="48" t="s">
        <v>741</v>
      </c>
      <c r="C391" s="5" t="s">
        <v>1211</v>
      </c>
      <c r="D391" s="11" t="s">
        <v>57</v>
      </c>
      <c r="E391" s="33">
        <v>1</v>
      </c>
      <c r="F391" s="28">
        <v>1.1000000000000001</v>
      </c>
      <c r="G391" s="16">
        <v>10</v>
      </c>
      <c r="H391" s="29">
        <f t="shared" si="11"/>
        <v>11</v>
      </c>
    </row>
    <row r="392" spans="1:8" ht="25.5" x14ac:dyDescent="0.25">
      <c r="A392" s="26">
        <f t="shared" si="12"/>
        <v>388</v>
      </c>
      <c r="B392" s="48" t="s">
        <v>357</v>
      </c>
      <c r="C392" s="5" t="s">
        <v>1197</v>
      </c>
      <c r="D392" s="11" t="s">
        <v>57</v>
      </c>
      <c r="E392" s="33">
        <v>1</v>
      </c>
      <c r="F392" s="28">
        <v>0.6</v>
      </c>
      <c r="G392" s="16">
        <v>10</v>
      </c>
      <c r="H392" s="29">
        <f t="shared" si="11"/>
        <v>6</v>
      </c>
    </row>
    <row r="393" spans="1:8" ht="25.5" x14ac:dyDescent="0.25">
      <c r="A393" s="26">
        <f t="shared" si="12"/>
        <v>389</v>
      </c>
      <c r="B393" s="48" t="s">
        <v>358</v>
      </c>
      <c r="C393" s="7" t="s">
        <v>1212</v>
      </c>
      <c r="D393" s="11" t="s">
        <v>57</v>
      </c>
      <c r="E393" s="33">
        <v>1</v>
      </c>
      <c r="F393" s="28">
        <v>40</v>
      </c>
      <c r="G393" s="16">
        <v>5</v>
      </c>
      <c r="H393" s="29">
        <f t="shared" si="11"/>
        <v>200</v>
      </c>
    </row>
    <row r="394" spans="1:8" ht="25.5" x14ac:dyDescent="0.25">
      <c r="A394" s="26">
        <f t="shared" si="12"/>
        <v>390</v>
      </c>
      <c r="B394" s="48" t="s">
        <v>359</v>
      </c>
      <c r="C394" s="7" t="s">
        <v>1213</v>
      </c>
      <c r="D394" s="11" t="s">
        <v>57</v>
      </c>
      <c r="E394" s="33">
        <v>1</v>
      </c>
      <c r="F394" s="28">
        <v>46</v>
      </c>
      <c r="G394" s="16">
        <v>5</v>
      </c>
      <c r="H394" s="29">
        <f t="shared" si="11"/>
        <v>230</v>
      </c>
    </row>
    <row r="395" spans="1:8" ht="25.5" x14ac:dyDescent="0.25">
      <c r="A395" s="26">
        <f t="shared" si="12"/>
        <v>391</v>
      </c>
      <c r="B395" s="48" t="s">
        <v>360</v>
      </c>
      <c r="C395" s="7" t="s">
        <v>1214</v>
      </c>
      <c r="D395" s="11" t="s">
        <v>57</v>
      </c>
      <c r="E395" s="33">
        <v>1</v>
      </c>
      <c r="F395" s="28">
        <v>52</v>
      </c>
      <c r="G395" s="16">
        <v>5</v>
      </c>
      <c r="H395" s="29">
        <f t="shared" si="11"/>
        <v>260</v>
      </c>
    </row>
    <row r="396" spans="1:8" ht="25.5" x14ac:dyDescent="0.25">
      <c r="A396" s="26">
        <f t="shared" si="12"/>
        <v>392</v>
      </c>
      <c r="B396" s="48" t="s">
        <v>361</v>
      </c>
      <c r="C396" s="7" t="s">
        <v>1215</v>
      </c>
      <c r="D396" s="11" t="s">
        <v>57</v>
      </c>
      <c r="E396" s="33">
        <v>1</v>
      </c>
      <c r="F396" s="28">
        <v>21.4</v>
      </c>
      <c r="G396" s="16">
        <v>5</v>
      </c>
      <c r="H396" s="29">
        <f t="shared" si="11"/>
        <v>107</v>
      </c>
    </row>
    <row r="397" spans="1:8" ht="25.5" x14ac:dyDescent="0.25">
      <c r="A397" s="26">
        <f t="shared" si="12"/>
        <v>393</v>
      </c>
      <c r="B397" s="48" t="s">
        <v>362</v>
      </c>
      <c r="C397" s="7" t="s">
        <v>1216</v>
      </c>
      <c r="D397" s="11" t="s">
        <v>57</v>
      </c>
      <c r="E397" s="33">
        <v>1</v>
      </c>
      <c r="F397" s="28">
        <v>48</v>
      </c>
      <c r="G397" s="16">
        <v>2</v>
      </c>
      <c r="H397" s="29">
        <f t="shared" si="11"/>
        <v>96</v>
      </c>
    </row>
    <row r="398" spans="1:8" ht="25.5" x14ac:dyDescent="0.25">
      <c r="A398" s="26">
        <f t="shared" si="12"/>
        <v>394</v>
      </c>
      <c r="B398" s="48" t="s">
        <v>363</v>
      </c>
      <c r="C398" s="7" t="s">
        <v>1217</v>
      </c>
      <c r="D398" s="11" t="s">
        <v>57</v>
      </c>
      <c r="E398" s="33">
        <v>1</v>
      </c>
      <c r="F398" s="28">
        <v>48</v>
      </c>
      <c r="G398" s="16">
        <v>2</v>
      </c>
      <c r="H398" s="29">
        <f t="shared" si="11"/>
        <v>96</v>
      </c>
    </row>
    <row r="399" spans="1:8" ht="38.25" x14ac:dyDescent="0.25">
      <c r="A399" s="26">
        <f t="shared" si="12"/>
        <v>395</v>
      </c>
      <c r="B399" s="48" t="s">
        <v>364</v>
      </c>
      <c r="C399" s="7" t="s">
        <v>1218</v>
      </c>
      <c r="D399" s="11" t="s">
        <v>57</v>
      </c>
      <c r="E399" s="33">
        <v>1</v>
      </c>
      <c r="F399" s="28">
        <v>5.2</v>
      </c>
      <c r="G399" s="16">
        <v>4</v>
      </c>
      <c r="H399" s="29">
        <f t="shared" si="11"/>
        <v>20.8</v>
      </c>
    </row>
    <row r="400" spans="1:8" ht="25.5" x14ac:dyDescent="0.25">
      <c r="A400" s="26">
        <f t="shared" si="12"/>
        <v>396</v>
      </c>
      <c r="B400" s="48" t="s">
        <v>365</v>
      </c>
      <c r="C400" s="15" t="s">
        <v>1223</v>
      </c>
      <c r="D400" s="11" t="s">
        <v>57</v>
      </c>
      <c r="E400" s="33">
        <v>1</v>
      </c>
      <c r="F400" s="28">
        <v>790</v>
      </c>
      <c r="G400" s="16">
        <v>2</v>
      </c>
      <c r="H400" s="29">
        <f t="shared" si="11"/>
        <v>1580</v>
      </c>
    </row>
    <row r="401" spans="1:8" ht="25.5" x14ac:dyDescent="0.25">
      <c r="A401" s="26">
        <f t="shared" si="12"/>
        <v>397</v>
      </c>
      <c r="B401" s="48" t="s">
        <v>366</v>
      </c>
      <c r="C401" s="15" t="s">
        <v>1222</v>
      </c>
      <c r="D401" s="11" t="s">
        <v>57</v>
      </c>
      <c r="E401" s="33">
        <v>1</v>
      </c>
      <c r="F401" s="28">
        <v>980</v>
      </c>
      <c r="G401" s="16">
        <v>2</v>
      </c>
      <c r="H401" s="29">
        <f t="shared" si="11"/>
        <v>1960</v>
      </c>
    </row>
    <row r="402" spans="1:8" ht="25.5" x14ac:dyDescent="0.25">
      <c r="A402" s="26">
        <f t="shared" si="12"/>
        <v>398</v>
      </c>
      <c r="B402" s="48" t="s">
        <v>367</v>
      </c>
      <c r="C402" s="17" t="s">
        <v>1221</v>
      </c>
      <c r="D402" s="11" t="s">
        <v>57</v>
      </c>
      <c r="E402" s="33">
        <v>1</v>
      </c>
      <c r="F402" s="28">
        <v>1025</v>
      </c>
      <c r="G402" s="16">
        <v>2</v>
      </c>
      <c r="H402" s="29">
        <f t="shared" si="11"/>
        <v>2050</v>
      </c>
    </row>
    <row r="403" spans="1:8" ht="25.5" x14ac:dyDescent="0.25">
      <c r="A403" s="26">
        <f t="shared" si="12"/>
        <v>399</v>
      </c>
      <c r="B403" s="48" t="s">
        <v>368</v>
      </c>
      <c r="C403" s="17" t="s">
        <v>1220</v>
      </c>
      <c r="D403" s="11" t="s">
        <v>57</v>
      </c>
      <c r="E403" s="33">
        <v>1</v>
      </c>
      <c r="F403" s="28">
        <v>1180</v>
      </c>
      <c r="G403" s="16">
        <v>1</v>
      </c>
      <c r="H403" s="29">
        <f t="shared" si="11"/>
        <v>1180</v>
      </c>
    </row>
    <row r="404" spans="1:8" ht="25.5" x14ac:dyDescent="0.25">
      <c r="A404" s="26">
        <f t="shared" si="12"/>
        <v>400</v>
      </c>
      <c r="B404" s="48" t="s">
        <v>829</v>
      </c>
      <c r="C404" s="15" t="s">
        <v>1219</v>
      </c>
      <c r="D404" s="11" t="s">
        <v>57</v>
      </c>
      <c r="E404" s="33">
        <v>1</v>
      </c>
      <c r="F404" s="28">
        <v>1350</v>
      </c>
      <c r="G404" s="16">
        <v>1</v>
      </c>
      <c r="H404" s="29">
        <f t="shared" si="11"/>
        <v>1350</v>
      </c>
    </row>
    <row r="405" spans="1:8" ht="38.25" x14ac:dyDescent="0.25">
      <c r="A405" s="26">
        <f t="shared" si="12"/>
        <v>401</v>
      </c>
      <c r="B405" s="48" t="s">
        <v>369</v>
      </c>
      <c r="C405" s="7" t="s">
        <v>1224</v>
      </c>
      <c r="D405" s="11" t="s">
        <v>177</v>
      </c>
      <c r="E405" s="33">
        <v>1</v>
      </c>
      <c r="F405" s="28">
        <v>5.6</v>
      </c>
      <c r="G405" s="16">
        <v>30</v>
      </c>
      <c r="H405" s="29">
        <f t="shared" si="11"/>
        <v>168</v>
      </c>
    </row>
    <row r="406" spans="1:8" ht="38.25" x14ac:dyDescent="0.25">
      <c r="A406" s="26">
        <f t="shared" si="12"/>
        <v>402</v>
      </c>
      <c r="B406" s="48" t="s">
        <v>370</v>
      </c>
      <c r="C406" s="7" t="s">
        <v>1225</v>
      </c>
      <c r="D406" s="11" t="s">
        <v>177</v>
      </c>
      <c r="E406" s="33">
        <v>1</v>
      </c>
      <c r="F406" s="28">
        <v>6.6</v>
      </c>
      <c r="G406" s="16">
        <v>15</v>
      </c>
      <c r="H406" s="29">
        <f t="shared" si="11"/>
        <v>99</v>
      </c>
    </row>
    <row r="407" spans="1:8" ht="38.25" x14ac:dyDescent="0.25">
      <c r="A407" s="26">
        <f t="shared" si="12"/>
        <v>403</v>
      </c>
      <c r="B407" s="48" t="s">
        <v>371</v>
      </c>
      <c r="C407" s="7" t="s">
        <v>1226</v>
      </c>
      <c r="D407" s="11" t="s">
        <v>177</v>
      </c>
      <c r="E407" s="33">
        <v>1</v>
      </c>
      <c r="F407" s="28">
        <v>9</v>
      </c>
      <c r="G407" s="16">
        <v>10</v>
      </c>
      <c r="H407" s="29">
        <f t="shared" si="11"/>
        <v>90</v>
      </c>
    </row>
    <row r="408" spans="1:8" ht="38.25" x14ac:dyDescent="0.25">
      <c r="A408" s="26">
        <f t="shared" si="12"/>
        <v>404</v>
      </c>
      <c r="B408" s="48" t="s">
        <v>372</v>
      </c>
      <c r="C408" s="7" t="s">
        <v>1227</v>
      </c>
      <c r="D408" s="11" t="s">
        <v>177</v>
      </c>
      <c r="E408" s="33">
        <v>1</v>
      </c>
      <c r="F408" s="28">
        <v>11.7</v>
      </c>
      <c r="G408" s="16">
        <v>10</v>
      </c>
      <c r="H408" s="29">
        <f t="shared" si="11"/>
        <v>117</v>
      </c>
    </row>
    <row r="409" spans="1:8" ht="38.25" x14ac:dyDescent="0.25">
      <c r="A409" s="26">
        <f t="shared" si="12"/>
        <v>405</v>
      </c>
      <c r="B409" s="48" t="s">
        <v>747</v>
      </c>
      <c r="C409" s="4" t="s">
        <v>1262</v>
      </c>
      <c r="D409" s="11" t="s">
        <v>177</v>
      </c>
      <c r="E409" s="33">
        <v>1</v>
      </c>
      <c r="F409" s="28">
        <v>16.7</v>
      </c>
      <c r="G409" s="16">
        <v>10</v>
      </c>
      <c r="H409" s="29">
        <f t="shared" si="11"/>
        <v>167</v>
      </c>
    </row>
    <row r="410" spans="1:8" ht="25.5" x14ac:dyDescent="0.25">
      <c r="A410" s="26">
        <f t="shared" si="12"/>
        <v>406</v>
      </c>
      <c r="B410" s="48" t="s">
        <v>373</v>
      </c>
      <c r="C410" s="5" t="s">
        <v>1228</v>
      </c>
      <c r="D410" s="11" t="s">
        <v>57</v>
      </c>
      <c r="E410" s="33">
        <v>1</v>
      </c>
      <c r="F410" s="28">
        <v>5.5</v>
      </c>
      <c r="G410" s="16">
        <v>10</v>
      </c>
      <c r="H410" s="29">
        <f t="shared" si="11"/>
        <v>55</v>
      </c>
    </row>
    <row r="411" spans="1:8" ht="25.5" x14ac:dyDescent="0.25">
      <c r="A411" s="26">
        <f t="shared" si="12"/>
        <v>407</v>
      </c>
      <c r="B411" s="48" t="s">
        <v>374</v>
      </c>
      <c r="C411" s="5" t="s">
        <v>1229</v>
      </c>
      <c r="D411" s="11" t="s">
        <v>57</v>
      </c>
      <c r="E411" s="33">
        <v>1</v>
      </c>
      <c r="F411" s="28">
        <v>6.4</v>
      </c>
      <c r="G411" s="16">
        <v>10</v>
      </c>
      <c r="H411" s="29">
        <f t="shared" si="11"/>
        <v>64</v>
      </c>
    </row>
    <row r="412" spans="1:8" ht="25.5" x14ac:dyDescent="0.25">
      <c r="A412" s="26">
        <f t="shared" si="12"/>
        <v>408</v>
      </c>
      <c r="B412" s="48" t="s">
        <v>375</v>
      </c>
      <c r="C412" s="5" t="s">
        <v>1230</v>
      </c>
      <c r="D412" s="11" t="s">
        <v>57</v>
      </c>
      <c r="E412" s="33">
        <v>1</v>
      </c>
      <c r="F412" s="28">
        <v>7.2</v>
      </c>
      <c r="G412" s="16">
        <v>10</v>
      </c>
      <c r="H412" s="29">
        <f t="shared" si="11"/>
        <v>72</v>
      </c>
    </row>
    <row r="413" spans="1:8" ht="25.5" x14ac:dyDescent="0.25">
      <c r="A413" s="26">
        <f t="shared" si="12"/>
        <v>409</v>
      </c>
      <c r="B413" s="48" t="s">
        <v>376</v>
      </c>
      <c r="C413" s="5" t="s">
        <v>1231</v>
      </c>
      <c r="D413" s="11" t="s">
        <v>57</v>
      </c>
      <c r="E413" s="33">
        <v>1</v>
      </c>
      <c r="F413" s="28">
        <v>9.9</v>
      </c>
      <c r="G413" s="16">
        <v>10</v>
      </c>
      <c r="H413" s="29">
        <f t="shared" si="11"/>
        <v>99</v>
      </c>
    </row>
    <row r="414" spans="1:8" ht="25.5" x14ac:dyDescent="0.25">
      <c r="A414" s="26">
        <f t="shared" si="12"/>
        <v>410</v>
      </c>
      <c r="B414" s="48" t="s">
        <v>748</v>
      </c>
      <c r="C414" s="10" t="s">
        <v>1263</v>
      </c>
      <c r="D414" s="11" t="s">
        <v>57</v>
      </c>
      <c r="E414" s="33">
        <v>1</v>
      </c>
      <c r="F414" s="28">
        <v>24</v>
      </c>
      <c r="G414" s="16">
        <v>5</v>
      </c>
      <c r="H414" s="29">
        <f t="shared" si="11"/>
        <v>120</v>
      </c>
    </row>
    <row r="415" spans="1:8" ht="25.5" x14ac:dyDescent="0.25">
      <c r="A415" s="26">
        <f t="shared" si="12"/>
        <v>411</v>
      </c>
      <c r="B415" s="48" t="s">
        <v>377</v>
      </c>
      <c r="C415" s="5" t="s">
        <v>1232</v>
      </c>
      <c r="D415" s="11" t="s">
        <v>57</v>
      </c>
      <c r="E415" s="33">
        <v>1</v>
      </c>
      <c r="F415" s="28">
        <v>6.5</v>
      </c>
      <c r="G415" s="16">
        <v>5</v>
      </c>
      <c r="H415" s="29">
        <f t="shared" si="11"/>
        <v>32.5</v>
      </c>
    </row>
    <row r="416" spans="1:8" ht="25.5" x14ac:dyDescent="0.25">
      <c r="A416" s="26">
        <f t="shared" si="12"/>
        <v>412</v>
      </c>
      <c r="B416" s="48" t="s">
        <v>378</v>
      </c>
      <c r="C416" s="5" t="s">
        <v>1233</v>
      </c>
      <c r="D416" s="11" t="s">
        <v>57</v>
      </c>
      <c r="E416" s="33">
        <v>1</v>
      </c>
      <c r="F416" s="28">
        <v>6.9</v>
      </c>
      <c r="G416" s="16">
        <v>5</v>
      </c>
      <c r="H416" s="29">
        <f t="shared" si="11"/>
        <v>34.5</v>
      </c>
    </row>
    <row r="417" spans="1:8" ht="25.5" x14ac:dyDescent="0.25">
      <c r="A417" s="26">
        <f t="shared" si="12"/>
        <v>413</v>
      </c>
      <c r="B417" s="48" t="s">
        <v>379</v>
      </c>
      <c r="C417" s="5" t="s">
        <v>1234</v>
      </c>
      <c r="D417" s="11" t="s">
        <v>57</v>
      </c>
      <c r="E417" s="33">
        <v>1</v>
      </c>
      <c r="F417" s="28">
        <v>7.3</v>
      </c>
      <c r="G417" s="16">
        <v>5</v>
      </c>
      <c r="H417" s="29">
        <f t="shared" si="11"/>
        <v>36.5</v>
      </c>
    </row>
    <row r="418" spans="1:8" ht="25.5" x14ac:dyDescent="0.25">
      <c r="A418" s="26">
        <f t="shared" si="12"/>
        <v>414</v>
      </c>
      <c r="B418" s="48" t="s">
        <v>380</v>
      </c>
      <c r="C418" s="5" t="s">
        <v>1235</v>
      </c>
      <c r="D418" s="11" t="s">
        <v>57</v>
      </c>
      <c r="E418" s="33">
        <v>1</v>
      </c>
      <c r="F418" s="28">
        <v>9.9</v>
      </c>
      <c r="G418" s="16">
        <v>5</v>
      </c>
      <c r="H418" s="29">
        <f t="shared" si="11"/>
        <v>49.5</v>
      </c>
    </row>
    <row r="419" spans="1:8" ht="25.5" x14ac:dyDescent="0.25">
      <c r="A419" s="26">
        <f t="shared" si="12"/>
        <v>415</v>
      </c>
      <c r="B419" s="48" t="s">
        <v>749</v>
      </c>
      <c r="C419" s="10" t="s">
        <v>1264</v>
      </c>
      <c r="D419" s="11" t="s">
        <v>57</v>
      </c>
      <c r="E419" s="33">
        <v>1</v>
      </c>
      <c r="F419" s="28">
        <v>19.399999999999999</v>
      </c>
      <c r="G419" s="16">
        <v>15</v>
      </c>
      <c r="H419" s="29">
        <f t="shared" si="11"/>
        <v>291</v>
      </c>
    </row>
    <row r="420" spans="1:8" ht="25.5" x14ac:dyDescent="0.25">
      <c r="A420" s="26">
        <f t="shared" si="12"/>
        <v>416</v>
      </c>
      <c r="B420" s="48" t="s">
        <v>381</v>
      </c>
      <c r="C420" s="5" t="s">
        <v>1236</v>
      </c>
      <c r="D420" s="11" t="s">
        <v>57</v>
      </c>
      <c r="E420" s="33">
        <v>1</v>
      </c>
      <c r="F420" s="28">
        <v>10.5</v>
      </c>
      <c r="G420" s="16">
        <v>15</v>
      </c>
      <c r="H420" s="29">
        <f t="shared" si="11"/>
        <v>157.5</v>
      </c>
    </row>
    <row r="421" spans="1:8" ht="25.5" x14ac:dyDescent="0.25">
      <c r="A421" s="26">
        <f t="shared" si="12"/>
        <v>417</v>
      </c>
      <c r="B421" s="48" t="s">
        <v>382</v>
      </c>
      <c r="C421" s="5" t="s">
        <v>1237</v>
      </c>
      <c r="D421" s="11" t="s">
        <v>57</v>
      </c>
      <c r="E421" s="33">
        <v>1</v>
      </c>
      <c r="F421" s="28">
        <v>11.3</v>
      </c>
      <c r="G421" s="16">
        <v>2</v>
      </c>
      <c r="H421" s="29">
        <f t="shared" si="11"/>
        <v>22.6</v>
      </c>
    </row>
    <row r="422" spans="1:8" ht="25.5" x14ac:dyDescent="0.25">
      <c r="A422" s="26">
        <f t="shared" si="12"/>
        <v>418</v>
      </c>
      <c r="B422" s="48" t="s">
        <v>383</v>
      </c>
      <c r="C422" s="5" t="s">
        <v>1238</v>
      </c>
      <c r="D422" s="11" t="s">
        <v>57</v>
      </c>
      <c r="E422" s="33">
        <v>1</v>
      </c>
      <c r="F422" s="28">
        <v>16.3</v>
      </c>
      <c r="G422" s="16">
        <v>5</v>
      </c>
      <c r="H422" s="29">
        <f t="shared" si="11"/>
        <v>81.5</v>
      </c>
    </row>
    <row r="423" spans="1:8" ht="25.5" x14ac:dyDescent="0.25">
      <c r="A423" s="26">
        <f t="shared" si="12"/>
        <v>419</v>
      </c>
      <c r="B423" s="48" t="s">
        <v>384</v>
      </c>
      <c r="C423" s="5" t="s">
        <v>1239</v>
      </c>
      <c r="D423" s="11" t="s">
        <v>57</v>
      </c>
      <c r="E423" s="33">
        <v>1</v>
      </c>
      <c r="F423" s="28">
        <v>12.2</v>
      </c>
      <c r="G423" s="16">
        <v>2</v>
      </c>
      <c r="H423" s="29">
        <f t="shared" si="11"/>
        <v>24.4</v>
      </c>
    </row>
    <row r="424" spans="1:8" ht="25.5" x14ac:dyDescent="0.25">
      <c r="A424" s="26">
        <f t="shared" si="12"/>
        <v>420</v>
      </c>
      <c r="B424" s="48" t="s">
        <v>385</v>
      </c>
      <c r="C424" s="5" t="s">
        <v>1240</v>
      </c>
      <c r="D424" s="11" t="s">
        <v>57</v>
      </c>
      <c r="E424" s="33">
        <v>1</v>
      </c>
      <c r="F424" s="28">
        <v>16.100000000000001</v>
      </c>
      <c r="G424" s="16">
        <v>5</v>
      </c>
      <c r="H424" s="29">
        <f t="shared" si="11"/>
        <v>80.5</v>
      </c>
    </row>
    <row r="425" spans="1:8" ht="25.5" x14ac:dyDescent="0.25">
      <c r="A425" s="26">
        <f t="shared" si="12"/>
        <v>421</v>
      </c>
      <c r="B425" s="48" t="s">
        <v>386</v>
      </c>
      <c r="C425" s="5" t="s">
        <v>1241</v>
      </c>
      <c r="D425" s="11" t="s">
        <v>57</v>
      </c>
      <c r="E425" s="33">
        <v>1</v>
      </c>
      <c r="F425" s="28">
        <v>12.2</v>
      </c>
      <c r="G425" s="16">
        <v>5</v>
      </c>
      <c r="H425" s="29">
        <f t="shared" si="11"/>
        <v>61</v>
      </c>
    </row>
    <row r="426" spans="1:8" ht="25.5" x14ac:dyDescent="0.25">
      <c r="A426" s="26">
        <f t="shared" si="12"/>
        <v>422</v>
      </c>
      <c r="B426" s="48" t="s">
        <v>750</v>
      </c>
      <c r="C426" s="5" t="s">
        <v>1265</v>
      </c>
      <c r="D426" s="11" t="s">
        <v>57</v>
      </c>
      <c r="E426" s="33">
        <v>1</v>
      </c>
      <c r="F426" s="28">
        <v>25.4</v>
      </c>
      <c r="G426" s="16">
        <v>5</v>
      </c>
      <c r="H426" s="29">
        <f t="shared" si="11"/>
        <v>127</v>
      </c>
    </row>
    <row r="427" spans="1:8" ht="25.5" x14ac:dyDescent="0.25">
      <c r="A427" s="26">
        <f t="shared" si="12"/>
        <v>423</v>
      </c>
      <c r="B427" s="48" t="s">
        <v>751</v>
      </c>
      <c r="C427" s="5" t="s">
        <v>1266</v>
      </c>
      <c r="D427" s="11" t="s">
        <v>57</v>
      </c>
      <c r="E427" s="33">
        <v>1</v>
      </c>
      <c r="F427" s="28">
        <v>23.7</v>
      </c>
      <c r="G427" s="16">
        <v>6</v>
      </c>
      <c r="H427" s="29">
        <f t="shared" si="11"/>
        <v>142.19999999999999</v>
      </c>
    </row>
    <row r="428" spans="1:8" ht="25.5" x14ac:dyDescent="0.25">
      <c r="A428" s="26">
        <f t="shared" si="12"/>
        <v>424</v>
      </c>
      <c r="B428" s="48" t="s">
        <v>756</v>
      </c>
      <c r="C428" s="10" t="s">
        <v>1267</v>
      </c>
      <c r="D428" s="11" t="s">
        <v>57</v>
      </c>
      <c r="E428" s="33">
        <v>1</v>
      </c>
      <c r="F428" s="28">
        <v>25.5</v>
      </c>
      <c r="G428" s="16">
        <v>6</v>
      </c>
      <c r="H428" s="29">
        <f t="shared" si="11"/>
        <v>153</v>
      </c>
    </row>
    <row r="429" spans="1:8" ht="25.5" x14ac:dyDescent="0.25">
      <c r="A429" s="26">
        <f t="shared" si="12"/>
        <v>425</v>
      </c>
      <c r="B429" s="48" t="s">
        <v>387</v>
      </c>
      <c r="C429" s="5" t="s">
        <v>1242</v>
      </c>
      <c r="D429" s="11" t="s">
        <v>57</v>
      </c>
      <c r="E429" s="33">
        <v>1</v>
      </c>
      <c r="F429" s="28">
        <v>6.4</v>
      </c>
      <c r="G429" s="16">
        <v>5</v>
      </c>
      <c r="H429" s="29">
        <f t="shared" si="11"/>
        <v>32</v>
      </c>
    </row>
    <row r="430" spans="1:8" ht="25.5" x14ac:dyDescent="0.25">
      <c r="A430" s="26">
        <f t="shared" si="12"/>
        <v>426</v>
      </c>
      <c r="B430" s="48" t="s">
        <v>388</v>
      </c>
      <c r="C430" s="5" t="s">
        <v>1243</v>
      </c>
      <c r="D430" s="11" t="s">
        <v>57</v>
      </c>
      <c r="E430" s="33">
        <v>1</v>
      </c>
      <c r="F430" s="28">
        <v>3.8</v>
      </c>
      <c r="G430" s="16">
        <v>2</v>
      </c>
      <c r="H430" s="29">
        <f t="shared" si="11"/>
        <v>7.6</v>
      </c>
    </row>
    <row r="431" spans="1:8" ht="25.5" x14ac:dyDescent="0.25">
      <c r="A431" s="26">
        <f t="shared" si="12"/>
        <v>427</v>
      </c>
      <c r="B431" s="48" t="s">
        <v>754</v>
      </c>
      <c r="C431" s="10" t="s">
        <v>1268</v>
      </c>
      <c r="D431" s="11" t="s">
        <v>57</v>
      </c>
      <c r="E431" s="33">
        <v>1</v>
      </c>
      <c r="F431" s="28">
        <v>5.7</v>
      </c>
      <c r="G431" s="16">
        <v>5</v>
      </c>
      <c r="H431" s="29">
        <f t="shared" si="11"/>
        <v>28.5</v>
      </c>
    </row>
    <row r="432" spans="1:8" ht="25.5" x14ac:dyDescent="0.25">
      <c r="A432" s="26">
        <f t="shared" si="12"/>
        <v>428</v>
      </c>
      <c r="B432" s="48" t="s">
        <v>755</v>
      </c>
      <c r="C432" s="10" t="s">
        <v>1269</v>
      </c>
      <c r="D432" s="11" t="s">
        <v>57</v>
      </c>
      <c r="E432" s="33">
        <v>1</v>
      </c>
      <c r="F432" s="28">
        <v>4.8</v>
      </c>
      <c r="G432" s="16">
        <v>2</v>
      </c>
      <c r="H432" s="29">
        <f t="shared" si="11"/>
        <v>9.6</v>
      </c>
    </row>
    <row r="433" spans="1:8" ht="25.5" x14ac:dyDescent="0.25">
      <c r="A433" s="26">
        <f t="shared" si="12"/>
        <v>429</v>
      </c>
      <c r="B433" s="48" t="s">
        <v>389</v>
      </c>
      <c r="C433" s="5" t="s">
        <v>1244</v>
      </c>
      <c r="D433" s="11" t="s">
        <v>57</v>
      </c>
      <c r="E433" s="33">
        <v>1</v>
      </c>
      <c r="F433" s="28">
        <v>15.4</v>
      </c>
      <c r="G433" s="16">
        <v>5</v>
      </c>
      <c r="H433" s="29">
        <f t="shared" si="11"/>
        <v>77</v>
      </c>
    </row>
    <row r="434" spans="1:8" ht="25.5" x14ac:dyDescent="0.25">
      <c r="A434" s="26">
        <f t="shared" si="12"/>
        <v>430</v>
      </c>
      <c r="B434" s="48" t="s">
        <v>390</v>
      </c>
      <c r="C434" s="5" t="s">
        <v>1245</v>
      </c>
      <c r="D434" s="11" t="s">
        <v>57</v>
      </c>
      <c r="E434" s="33">
        <v>1</v>
      </c>
      <c r="F434" s="28">
        <v>14.1</v>
      </c>
      <c r="G434" s="16">
        <v>5</v>
      </c>
      <c r="H434" s="29">
        <f t="shared" ref="H434:H510" si="13">F434*G434</f>
        <v>70.5</v>
      </c>
    </row>
    <row r="435" spans="1:8" ht="25.5" x14ac:dyDescent="0.25">
      <c r="A435" s="26">
        <f t="shared" si="12"/>
        <v>431</v>
      </c>
      <c r="B435" s="48" t="s">
        <v>391</v>
      </c>
      <c r="C435" s="5" t="s">
        <v>1246</v>
      </c>
      <c r="D435" s="11" t="s">
        <v>57</v>
      </c>
      <c r="E435" s="33">
        <v>1</v>
      </c>
      <c r="F435" s="28">
        <v>18</v>
      </c>
      <c r="G435" s="16">
        <v>5</v>
      </c>
      <c r="H435" s="29">
        <f t="shared" si="13"/>
        <v>90</v>
      </c>
    </row>
    <row r="436" spans="1:8" ht="25.5" x14ac:dyDescent="0.25">
      <c r="A436" s="26">
        <f t="shared" si="12"/>
        <v>432</v>
      </c>
      <c r="B436" s="48" t="s">
        <v>392</v>
      </c>
      <c r="C436" s="5" t="s">
        <v>1272</v>
      </c>
      <c r="D436" s="11" t="s">
        <v>57</v>
      </c>
      <c r="E436" s="33">
        <v>1</v>
      </c>
      <c r="F436" s="28">
        <v>18</v>
      </c>
      <c r="G436" s="16">
        <v>5</v>
      </c>
      <c r="H436" s="29">
        <f t="shared" si="13"/>
        <v>90</v>
      </c>
    </row>
    <row r="437" spans="1:8" ht="25.5" x14ac:dyDescent="0.25">
      <c r="A437" s="26">
        <f t="shared" si="12"/>
        <v>433</v>
      </c>
      <c r="B437" s="48" t="s">
        <v>806</v>
      </c>
      <c r="C437" s="5" t="s">
        <v>1270</v>
      </c>
      <c r="D437" s="11" t="s">
        <v>57</v>
      </c>
      <c r="E437" s="33">
        <v>1</v>
      </c>
      <c r="F437" s="28">
        <v>24.6</v>
      </c>
      <c r="G437" s="16">
        <v>5</v>
      </c>
      <c r="H437" s="29">
        <f t="shared" si="13"/>
        <v>123</v>
      </c>
    </row>
    <row r="438" spans="1:8" ht="25.5" x14ac:dyDescent="0.25">
      <c r="A438" s="26">
        <f t="shared" si="12"/>
        <v>434</v>
      </c>
      <c r="B438" s="48" t="s">
        <v>805</v>
      </c>
      <c r="C438" s="5" t="s">
        <v>1271</v>
      </c>
      <c r="D438" s="11" t="s">
        <v>57</v>
      </c>
      <c r="E438" s="33">
        <v>1</v>
      </c>
      <c r="F438" s="28">
        <v>20.9</v>
      </c>
      <c r="G438" s="16">
        <v>5</v>
      </c>
      <c r="H438" s="29">
        <f t="shared" si="13"/>
        <v>104.5</v>
      </c>
    </row>
    <row r="439" spans="1:8" ht="25.5" x14ac:dyDescent="0.25">
      <c r="A439" s="26">
        <f t="shared" si="12"/>
        <v>435</v>
      </c>
      <c r="B439" s="48" t="s">
        <v>759</v>
      </c>
      <c r="C439" s="10" t="s">
        <v>1273</v>
      </c>
      <c r="D439" s="11" t="s">
        <v>57</v>
      </c>
      <c r="E439" s="33">
        <v>1</v>
      </c>
      <c r="F439" s="28">
        <v>19.7</v>
      </c>
      <c r="G439" s="16">
        <v>5</v>
      </c>
      <c r="H439" s="29">
        <f t="shared" si="13"/>
        <v>98.5</v>
      </c>
    </row>
    <row r="440" spans="1:8" ht="25.5" x14ac:dyDescent="0.25">
      <c r="A440" s="26">
        <f t="shared" si="12"/>
        <v>436</v>
      </c>
      <c r="B440" s="48" t="s">
        <v>809</v>
      </c>
      <c r="C440" s="10" t="s">
        <v>1274</v>
      </c>
      <c r="D440" s="11" t="s">
        <v>57</v>
      </c>
      <c r="E440" s="33">
        <v>1</v>
      </c>
      <c r="F440" s="28">
        <v>23</v>
      </c>
      <c r="G440" s="16">
        <v>8</v>
      </c>
      <c r="H440" s="29">
        <f t="shared" si="13"/>
        <v>184</v>
      </c>
    </row>
    <row r="441" spans="1:8" ht="25.5" x14ac:dyDescent="0.25">
      <c r="A441" s="26">
        <f t="shared" si="12"/>
        <v>437</v>
      </c>
      <c r="B441" s="48" t="s">
        <v>758</v>
      </c>
      <c r="C441" s="10" t="s">
        <v>1274</v>
      </c>
      <c r="D441" s="11" t="s">
        <v>57</v>
      </c>
      <c r="E441" s="33">
        <v>1</v>
      </c>
      <c r="F441" s="28">
        <v>23</v>
      </c>
      <c r="G441" s="16">
        <v>5</v>
      </c>
      <c r="H441" s="29">
        <f t="shared" si="13"/>
        <v>115</v>
      </c>
    </row>
    <row r="442" spans="1:8" ht="25.5" x14ac:dyDescent="0.25">
      <c r="A442" s="26">
        <f t="shared" si="12"/>
        <v>438</v>
      </c>
      <c r="B442" s="48" t="s">
        <v>810</v>
      </c>
      <c r="C442" s="13" t="s">
        <v>1273</v>
      </c>
      <c r="D442" s="11" t="s">
        <v>57</v>
      </c>
      <c r="E442" s="33">
        <v>1</v>
      </c>
      <c r="F442" s="28">
        <v>19.7</v>
      </c>
      <c r="G442" s="16">
        <v>5</v>
      </c>
      <c r="H442" s="29">
        <f t="shared" si="13"/>
        <v>98.5</v>
      </c>
    </row>
    <row r="443" spans="1:8" ht="25.5" x14ac:dyDescent="0.25">
      <c r="A443" s="26">
        <f t="shared" si="12"/>
        <v>439</v>
      </c>
      <c r="B443" s="48" t="s">
        <v>393</v>
      </c>
      <c r="C443" s="5" t="s">
        <v>1247</v>
      </c>
      <c r="D443" s="11" t="s">
        <v>57</v>
      </c>
      <c r="E443" s="33">
        <v>1</v>
      </c>
      <c r="F443" s="28">
        <v>11.8</v>
      </c>
      <c r="G443" s="16">
        <v>15</v>
      </c>
      <c r="H443" s="29">
        <f t="shared" si="13"/>
        <v>177</v>
      </c>
    </row>
    <row r="444" spans="1:8" ht="25.5" x14ac:dyDescent="0.25">
      <c r="A444" s="26">
        <f t="shared" si="12"/>
        <v>440</v>
      </c>
      <c r="B444" s="48" t="s">
        <v>394</v>
      </c>
      <c r="C444" s="5" t="s">
        <v>1248</v>
      </c>
      <c r="D444" s="11" t="s">
        <v>57</v>
      </c>
      <c r="E444" s="33">
        <v>1</v>
      </c>
      <c r="F444" s="28">
        <v>11.8</v>
      </c>
      <c r="G444" s="16">
        <v>2</v>
      </c>
      <c r="H444" s="29">
        <f t="shared" si="13"/>
        <v>23.6</v>
      </c>
    </row>
    <row r="445" spans="1:8" ht="25.5" x14ac:dyDescent="0.25">
      <c r="A445" s="26">
        <f t="shared" si="12"/>
        <v>441</v>
      </c>
      <c r="B445" s="48" t="s">
        <v>395</v>
      </c>
      <c r="C445" s="5" t="s">
        <v>1249</v>
      </c>
      <c r="D445" s="11" t="s">
        <v>57</v>
      </c>
      <c r="E445" s="33">
        <v>1</v>
      </c>
      <c r="F445" s="28">
        <v>5.5</v>
      </c>
      <c r="G445" s="16">
        <v>25</v>
      </c>
      <c r="H445" s="29">
        <f t="shared" si="13"/>
        <v>137.5</v>
      </c>
    </row>
    <row r="446" spans="1:8" ht="25.5" x14ac:dyDescent="0.25">
      <c r="A446" s="26">
        <f t="shared" si="12"/>
        <v>442</v>
      </c>
      <c r="B446" s="48" t="s">
        <v>396</v>
      </c>
      <c r="C446" s="6" t="s">
        <v>1250</v>
      </c>
      <c r="D446" s="11" t="s">
        <v>57</v>
      </c>
      <c r="E446" s="33">
        <v>1</v>
      </c>
      <c r="F446" s="28">
        <v>5.9</v>
      </c>
      <c r="G446" s="16">
        <v>15</v>
      </c>
      <c r="H446" s="29">
        <f t="shared" si="13"/>
        <v>88.5</v>
      </c>
    </row>
    <row r="447" spans="1:8" ht="25.5" x14ac:dyDescent="0.25">
      <c r="A447" s="26">
        <f t="shared" si="12"/>
        <v>443</v>
      </c>
      <c r="B447" s="48" t="s">
        <v>397</v>
      </c>
      <c r="C447" s="6" t="s">
        <v>1251</v>
      </c>
      <c r="D447" s="11" t="s">
        <v>57</v>
      </c>
      <c r="E447" s="33">
        <v>1</v>
      </c>
      <c r="F447" s="28">
        <v>6.1</v>
      </c>
      <c r="G447" s="16">
        <v>2</v>
      </c>
      <c r="H447" s="29">
        <f t="shared" si="13"/>
        <v>12.2</v>
      </c>
    </row>
    <row r="448" spans="1:8" ht="25.5" x14ac:dyDescent="0.25">
      <c r="A448" s="26">
        <f t="shared" si="12"/>
        <v>444</v>
      </c>
      <c r="B448" s="48" t="s">
        <v>398</v>
      </c>
      <c r="C448" s="5" t="s">
        <v>1252</v>
      </c>
      <c r="D448" s="11" t="s">
        <v>57</v>
      </c>
      <c r="E448" s="33">
        <v>1</v>
      </c>
      <c r="F448" s="28">
        <v>9.9</v>
      </c>
      <c r="G448" s="16">
        <v>10</v>
      </c>
      <c r="H448" s="29">
        <f t="shared" si="13"/>
        <v>99</v>
      </c>
    </row>
    <row r="449" spans="1:8" ht="25.5" x14ac:dyDescent="0.25">
      <c r="A449" s="26">
        <f t="shared" si="12"/>
        <v>445</v>
      </c>
      <c r="B449" s="48" t="s">
        <v>753</v>
      </c>
      <c r="C449" s="5" t="s">
        <v>1275</v>
      </c>
      <c r="D449" s="11" t="s">
        <v>57</v>
      </c>
      <c r="E449" s="33">
        <v>1</v>
      </c>
      <c r="F449" s="28">
        <v>18</v>
      </c>
      <c r="G449" s="16">
        <v>2</v>
      </c>
      <c r="H449" s="29">
        <f t="shared" si="13"/>
        <v>36</v>
      </c>
    </row>
    <row r="450" spans="1:8" ht="25.5" x14ac:dyDescent="0.25">
      <c r="A450" s="26">
        <f t="shared" si="12"/>
        <v>446</v>
      </c>
      <c r="B450" s="48" t="s">
        <v>399</v>
      </c>
      <c r="C450" s="5" t="s">
        <v>1253</v>
      </c>
      <c r="D450" s="11" t="s">
        <v>57</v>
      </c>
      <c r="E450" s="33">
        <v>1</v>
      </c>
      <c r="F450" s="28">
        <v>6.4</v>
      </c>
      <c r="G450" s="16">
        <v>2</v>
      </c>
      <c r="H450" s="29">
        <f t="shared" si="13"/>
        <v>12.8</v>
      </c>
    </row>
    <row r="451" spans="1:8" ht="25.5" x14ac:dyDescent="0.25">
      <c r="A451" s="26">
        <f t="shared" si="12"/>
        <v>447</v>
      </c>
      <c r="B451" s="48" t="s">
        <v>400</v>
      </c>
      <c r="C451" s="5" t="s">
        <v>1254</v>
      </c>
      <c r="D451" s="11" t="s">
        <v>57</v>
      </c>
      <c r="E451" s="33">
        <v>1</v>
      </c>
      <c r="F451" s="28">
        <v>7.2</v>
      </c>
      <c r="G451" s="16">
        <v>10</v>
      </c>
      <c r="H451" s="29">
        <f t="shared" si="13"/>
        <v>72</v>
      </c>
    </row>
    <row r="452" spans="1:8" ht="25.5" x14ac:dyDescent="0.25">
      <c r="A452" s="26">
        <f t="shared" si="12"/>
        <v>448</v>
      </c>
      <c r="B452" s="48" t="s">
        <v>401</v>
      </c>
      <c r="C452" s="5" t="s">
        <v>1255</v>
      </c>
      <c r="D452" s="11" t="s">
        <v>57</v>
      </c>
      <c r="E452" s="33">
        <v>1</v>
      </c>
      <c r="F452" s="28">
        <v>6.6</v>
      </c>
      <c r="G452" s="16">
        <v>6</v>
      </c>
      <c r="H452" s="29">
        <f t="shared" si="13"/>
        <v>39.599999999999994</v>
      </c>
    </row>
    <row r="453" spans="1:8" ht="25.5" x14ac:dyDescent="0.25">
      <c r="A453" s="26">
        <f t="shared" si="12"/>
        <v>449</v>
      </c>
      <c r="B453" s="48" t="s">
        <v>402</v>
      </c>
      <c r="C453" s="5" t="s">
        <v>1252</v>
      </c>
      <c r="D453" s="11" t="s">
        <v>57</v>
      </c>
      <c r="E453" s="33">
        <v>1</v>
      </c>
      <c r="F453" s="28">
        <v>9.9</v>
      </c>
      <c r="G453" s="16">
        <v>5</v>
      </c>
      <c r="H453" s="29">
        <f t="shared" si="13"/>
        <v>49.5</v>
      </c>
    </row>
    <row r="454" spans="1:8" ht="25.5" x14ac:dyDescent="0.25">
      <c r="A454" s="26">
        <f t="shared" si="12"/>
        <v>450</v>
      </c>
      <c r="B454" s="48" t="s">
        <v>757</v>
      </c>
      <c r="C454" s="10" t="s">
        <v>1276</v>
      </c>
      <c r="D454" s="11" t="s">
        <v>57</v>
      </c>
      <c r="E454" s="33">
        <v>1</v>
      </c>
      <c r="F454" s="28">
        <v>24</v>
      </c>
      <c r="G454" s="16">
        <v>5</v>
      </c>
      <c r="H454" s="29">
        <f t="shared" si="13"/>
        <v>120</v>
      </c>
    </row>
    <row r="455" spans="1:8" ht="25.5" x14ac:dyDescent="0.25">
      <c r="A455" s="26">
        <f t="shared" si="12"/>
        <v>451</v>
      </c>
      <c r="B455" s="48" t="s">
        <v>403</v>
      </c>
      <c r="C455" s="5" t="s">
        <v>1256</v>
      </c>
      <c r="D455" s="11" t="s">
        <v>57</v>
      </c>
      <c r="E455" s="33">
        <v>1</v>
      </c>
      <c r="F455" s="28">
        <v>32.9</v>
      </c>
      <c r="G455" s="16">
        <v>5</v>
      </c>
      <c r="H455" s="29">
        <f t="shared" si="13"/>
        <v>164.5</v>
      </c>
    </row>
    <row r="456" spans="1:8" ht="25.5" x14ac:dyDescent="0.25">
      <c r="A456" s="26">
        <f t="shared" si="12"/>
        <v>452</v>
      </c>
      <c r="B456" s="65" t="s">
        <v>404</v>
      </c>
      <c r="C456" s="5" t="s">
        <v>1257</v>
      </c>
      <c r="D456" s="11" t="s">
        <v>57</v>
      </c>
      <c r="E456" s="33">
        <v>1</v>
      </c>
      <c r="F456" s="28">
        <v>12</v>
      </c>
      <c r="G456" s="16">
        <v>10</v>
      </c>
      <c r="H456" s="29">
        <f t="shared" si="13"/>
        <v>120</v>
      </c>
    </row>
    <row r="457" spans="1:8" x14ac:dyDescent="0.25">
      <c r="A457" s="26">
        <f t="shared" si="12"/>
        <v>453</v>
      </c>
      <c r="B457" s="65" t="s">
        <v>405</v>
      </c>
      <c r="C457" s="5" t="s">
        <v>1258</v>
      </c>
      <c r="D457" s="11" t="s">
        <v>57</v>
      </c>
      <c r="E457" s="33">
        <v>1</v>
      </c>
      <c r="F457" s="28">
        <v>3.8</v>
      </c>
      <c r="G457" s="16">
        <v>10</v>
      </c>
      <c r="H457" s="29">
        <f t="shared" si="13"/>
        <v>38</v>
      </c>
    </row>
    <row r="458" spans="1:8" x14ac:dyDescent="0.25">
      <c r="A458" s="26">
        <f t="shared" si="12"/>
        <v>454</v>
      </c>
      <c r="B458" s="65" t="s">
        <v>406</v>
      </c>
      <c r="C458" s="5" t="s">
        <v>1259</v>
      </c>
      <c r="D458" s="11" t="s">
        <v>57</v>
      </c>
      <c r="E458" s="33">
        <v>1</v>
      </c>
      <c r="F458" s="28">
        <v>4</v>
      </c>
      <c r="G458" s="16">
        <v>5</v>
      </c>
      <c r="H458" s="29">
        <f t="shared" si="13"/>
        <v>20</v>
      </c>
    </row>
    <row r="459" spans="1:8" x14ac:dyDescent="0.25">
      <c r="A459" s="26">
        <f t="shared" si="12"/>
        <v>455</v>
      </c>
      <c r="B459" s="65" t="s">
        <v>407</v>
      </c>
      <c r="C459" s="5" t="s">
        <v>1260</v>
      </c>
      <c r="D459" s="11" t="s">
        <v>57</v>
      </c>
      <c r="E459" s="33">
        <v>1</v>
      </c>
      <c r="F459" s="28">
        <v>4.7</v>
      </c>
      <c r="G459" s="16">
        <v>10</v>
      </c>
      <c r="H459" s="29">
        <f t="shared" si="13"/>
        <v>47</v>
      </c>
    </row>
    <row r="460" spans="1:8" x14ac:dyDescent="0.25">
      <c r="A460" s="26">
        <f t="shared" si="12"/>
        <v>456</v>
      </c>
      <c r="B460" s="65" t="s">
        <v>408</v>
      </c>
      <c r="C460" s="5" t="s">
        <v>1261</v>
      </c>
      <c r="D460" s="11" t="s">
        <v>57</v>
      </c>
      <c r="E460" s="33">
        <v>1</v>
      </c>
      <c r="F460" s="28">
        <v>5.8</v>
      </c>
      <c r="G460" s="16">
        <v>5</v>
      </c>
      <c r="H460" s="29">
        <f t="shared" si="13"/>
        <v>29</v>
      </c>
    </row>
    <row r="461" spans="1:8" x14ac:dyDescent="0.25">
      <c r="A461" s="26">
        <f t="shared" si="12"/>
        <v>457</v>
      </c>
      <c r="B461" s="65" t="s">
        <v>752</v>
      </c>
      <c r="C461" s="10" t="s">
        <v>1277</v>
      </c>
      <c r="D461" s="11" t="s">
        <v>57</v>
      </c>
      <c r="E461" s="33">
        <v>1</v>
      </c>
      <c r="F461" s="28">
        <v>9.6999999999999993</v>
      </c>
      <c r="G461" s="16">
        <v>10</v>
      </c>
      <c r="H461" s="29">
        <f t="shared" si="13"/>
        <v>97</v>
      </c>
    </row>
    <row r="462" spans="1:8" ht="25.5" x14ac:dyDescent="0.25">
      <c r="A462" s="26">
        <f t="shared" si="12"/>
        <v>458</v>
      </c>
      <c r="B462" s="48" t="s">
        <v>386</v>
      </c>
      <c r="C462" s="5" t="s">
        <v>1241</v>
      </c>
      <c r="D462" s="11" t="s">
        <v>57</v>
      </c>
      <c r="E462" s="33">
        <v>1</v>
      </c>
      <c r="F462" s="28">
        <v>12.1</v>
      </c>
      <c r="G462" s="16">
        <v>10</v>
      </c>
      <c r="H462" s="29">
        <f t="shared" si="13"/>
        <v>121</v>
      </c>
    </row>
    <row r="463" spans="1:8" ht="25.5" x14ac:dyDescent="0.25">
      <c r="A463" s="26">
        <f t="shared" si="12"/>
        <v>459</v>
      </c>
      <c r="B463" s="48" t="s">
        <v>409</v>
      </c>
      <c r="C463" s="4" t="s">
        <v>1278</v>
      </c>
      <c r="D463" s="11" t="s">
        <v>57</v>
      </c>
      <c r="E463" s="33">
        <v>1</v>
      </c>
      <c r="F463" s="28">
        <v>38</v>
      </c>
      <c r="G463" s="16">
        <v>10</v>
      </c>
      <c r="H463" s="29">
        <f t="shared" si="13"/>
        <v>380</v>
      </c>
    </row>
    <row r="464" spans="1:8" ht="25.5" x14ac:dyDescent="0.25">
      <c r="A464" s="26">
        <f t="shared" si="12"/>
        <v>460</v>
      </c>
      <c r="B464" s="48" t="s">
        <v>410</v>
      </c>
      <c r="C464" s="4" t="s">
        <v>1279</v>
      </c>
      <c r="D464" s="11" t="s">
        <v>57</v>
      </c>
      <c r="E464" s="33">
        <v>1</v>
      </c>
      <c r="F464" s="28">
        <v>14.5</v>
      </c>
      <c r="G464" s="16">
        <v>1</v>
      </c>
      <c r="H464" s="29">
        <f t="shared" si="13"/>
        <v>14.5</v>
      </c>
    </row>
    <row r="465" spans="1:8" ht="25.5" x14ac:dyDescent="0.25">
      <c r="A465" s="26">
        <f t="shared" si="12"/>
        <v>461</v>
      </c>
      <c r="B465" s="48" t="s">
        <v>411</v>
      </c>
      <c r="C465" s="4" t="s">
        <v>1280</v>
      </c>
      <c r="D465" s="11" t="s">
        <v>57</v>
      </c>
      <c r="E465" s="33">
        <v>1</v>
      </c>
      <c r="F465" s="28">
        <v>17.5</v>
      </c>
      <c r="G465" s="16">
        <v>1</v>
      </c>
      <c r="H465" s="29">
        <f t="shared" si="13"/>
        <v>17.5</v>
      </c>
    </row>
    <row r="466" spans="1:8" ht="25.5" x14ac:dyDescent="0.25">
      <c r="A466" s="26">
        <f t="shared" si="12"/>
        <v>462</v>
      </c>
      <c r="B466" s="48" t="s">
        <v>412</v>
      </c>
      <c r="C466" s="4" t="s">
        <v>1281</v>
      </c>
      <c r="D466" s="11" t="s">
        <v>57</v>
      </c>
      <c r="E466" s="33">
        <v>1</v>
      </c>
      <c r="F466" s="28">
        <v>19</v>
      </c>
      <c r="G466" s="16">
        <v>1</v>
      </c>
      <c r="H466" s="29">
        <f t="shared" si="13"/>
        <v>19</v>
      </c>
    </row>
    <row r="467" spans="1:8" ht="25.5" x14ac:dyDescent="0.25">
      <c r="A467" s="26">
        <f t="shared" si="12"/>
        <v>463</v>
      </c>
      <c r="B467" s="48" t="s">
        <v>413</v>
      </c>
      <c r="C467" s="7" t="s">
        <v>1289</v>
      </c>
      <c r="D467" s="11" t="s">
        <v>11</v>
      </c>
      <c r="E467" s="33">
        <v>1</v>
      </c>
      <c r="F467" s="28">
        <v>21.2</v>
      </c>
      <c r="G467" s="16">
        <v>5</v>
      </c>
      <c r="H467" s="29">
        <f t="shared" si="13"/>
        <v>106</v>
      </c>
    </row>
    <row r="468" spans="1:8" ht="25.5" x14ac:dyDescent="0.25">
      <c r="A468" s="26">
        <f t="shared" si="12"/>
        <v>464</v>
      </c>
      <c r="B468" s="48" t="s">
        <v>414</v>
      </c>
      <c r="C468" s="7" t="s">
        <v>1282</v>
      </c>
      <c r="D468" s="11" t="s">
        <v>11</v>
      </c>
      <c r="E468" s="33">
        <v>1</v>
      </c>
      <c r="F468" s="28">
        <v>10.7</v>
      </c>
      <c r="G468" s="16">
        <v>5</v>
      </c>
      <c r="H468" s="29">
        <f t="shared" si="13"/>
        <v>53.5</v>
      </c>
    </row>
    <row r="469" spans="1:8" ht="25.5" x14ac:dyDescent="0.25">
      <c r="A469" s="26">
        <f t="shared" si="12"/>
        <v>465</v>
      </c>
      <c r="B469" s="48" t="s">
        <v>415</v>
      </c>
      <c r="C469" s="76" t="s">
        <v>1283</v>
      </c>
      <c r="D469" s="11" t="s">
        <v>57</v>
      </c>
      <c r="E469" s="33">
        <v>1</v>
      </c>
      <c r="F469" s="28">
        <v>4.9000000000000004</v>
      </c>
      <c r="G469" s="16">
        <v>10</v>
      </c>
      <c r="H469" s="29">
        <f t="shared" si="13"/>
        <v>49</v>
      </c>
    </row>
    <row r="470" spans="1:8" ht="25.5" x14ac:dyDescent="0.25">
      <c r="A470" s="26">
        <f t="shared" si="12"/>
        <v>466</v>
      </c>
      <c r="B470" s="48" t="s">
        <v>416</v>
      </c>
      <c r="C470" s="7" t="s">
        <v>1284</v>
      </c>
      <c r="D470" s="11" t="s">
        <v>57</v>
      </c>
      <c r="E470" s="33">
        <v>1</v>
      </c>
      <c r="F470" s="28">
        <v>9.3000000000000007</v>
      </c>
      <c r="G470" s="16">
        <v>5</v>
      </c>
      <c r="H470" s="29">
        <f t="shared" si="13"/>
        <v>46.5</v>
      </c>
    </row>
    <row r="471" spans="1:8" ht="25.5" x14ac:dyDescent="0.25">
      <c r="A471" s="26">
        <f t="shared" si="12"/>
        <v>467</v>
      </c>
      <c r="B471" s="63" t="s">
        <v>417</v>
      </c>
      <c r="C471" s="77" t="s">
        <v>1285</v>
      </c>
      <c r="D471" s="51" t="s">
        <v>177</v>
      </c>
      <c r="E471" s="31">
        <v>1</v>
      </c>
      <c r="F471" s="28">
        <v>1.8</v>
      </c>
      <c r="G471" s="32">
        <v>10</v>
      </c>
      <c r="H471" s="37">
        <f t="shared" si="13"/>
        <v>18</v>
      </c>
    </row>
    <row r="472" spans="1:8" ht="25.5" x14ac:dyDescent="0.25">
      <c r="A472" s="26">
        <f t="shared" ref="A472:A540" si="14">ROW(A472)-4</f>
        <v>468</v>
      </c>
      <c r="B472" s="63" t="s">
        <v>418</v>
      </c>
      <c r="C472" s="77" t="s">
        <v>1286</v>
      </c>
      <c r="D472" s="51" t="s">
        <v>177</v>
      </c>
      <c r="E472" s="31">
        <v>1</v>
      </c>
      <c r="F472" s="28">
        <v>3.1</v>
      </c>
      <c r="G472" s="32">
        <v>10</v>
      </c>
      <c r="H472" s="37">
        <f t="shared" si="13"/>
        <v>31</v>
      </c>
    </row>
    <row r="473" spans="1:8" ht="25.5" x14ac:dyDescent="0.25">
      <c r="A473" s="26">
        <f t="shared" si="14"/>
        <v>469</v>
      </c>
      <c r="B473" s="63" t="s">
        <v>419</v>
      </c>
      <c r="C473" s="77" t="s">
        <v>1287</v>
      </c>
      <c r="D473" s="51" t="s">
        <v>11</v>
      </c>
      <c r="E473" s="31">
        <v>1</v>
      </c>
      <c r="F473" s="28">
        <v>4.9000000000000004</v>
      </c>
      <c r="G473" s="32">
        <v>5</v>
      </c>
      <c r="H473" s="37">
        <f t="shared" si="13"/>
        <v>24.5</v>
      </c>
    </row>
    <row r="474" spans="1:8" ht="25.5" x14ac:dyDescent="0.25">
      <c r="A474" s="26">
        <f t="shared" si="14"/>
        <v>470</v>
      </c>
      <c r="B474" s="63" t="s">
        <v>420</v>
      </c>
      <c r="C474" s="77" t="s">
        <v>1288</v>
      </c>
      <c r="D474" s="51" t="s">
        <v>11</v>
      </c>
      <c r="E474" s="31">
        <v>1</v>
      </c>
      <c r="F474" s="28">
        <v>6.1</v>
      </c>
      <c r="G474" s="32">
        <v>5</v>
      </c>
      <c r="H474" s="37">
        <f t="shared" si="13"/>
        <v>30.5</v>
      </c>
    </row>
    <row r="475" spans="1:8" ht="25.5" x14ac:dyDescent="0.25">
      <c r="A475" s="26">
        <f t="shared" si="14"/>
        <v>471</v>
      </c>
      <c r="B475" s="63" t="s">
        <v>421</v>
      </c>
      <c r="C475" s="77" t="s">
        <v>1290</v>
      </c>
      <c r="D475" s="51" t="s">
        <v>11</v>
      </c>
      <c r="E475" s="31">
        <v>1</v>
      </c>
      <c r="F475" s="28">
        <v>3.3</v>
      </c>
      <c r="G475" s="32">
        <v>5</v>
      </c>
      <c r="H475" s="37">
        <f t="shared" si="13"/>
        <v>16.5</v>
      </c>
    </row>
    <row r="476" spans="1:8" ht="25.5" x14ac:dyDescent="0.25">
      <c r="A476" s="26">
        <f t="shared" si="14"/>
        <v>472</v>
      </c>
      <c r="B476" s="63" t="s">
        <v>422</v>
      </c>
      <c r="C476" s="77" t="s">
        <v>1291</v>
      </c>
      <c r="D476" s="51" t="s">
        <v>11</v>
      </c>
      <c r="E476" s="31">
        <v>1</v>
      </c>
      <c r="F476" s="28">
        <v>3.8</v>
      </c>
      <c r="G476" s="32">
        <v>5</v>
      </c>
      <c r="H476" s="37">
        <f t="shared" si="13"/>
        <v>19</v>
      </c>
    </row>
    <row r="477" spans="1:8" ht="25.5" x14ac:dyDescent="0.25">
      <c r="A477" s="26">
        <f t="shared" si="14"/>
        <v>473</v>
      </c>
      <c r="B477" s="63" t="s">
        <v>423</v>
      </c>
      <c r="C477" s="77" t="s">
        <v>1292</v>
      </c>
      <c r="D477" s="51" t="s">
        <v>11</v>
      </c>
      <c r="E477" s="31">
        <v>1</v>
      </c>
      <c r="F477" s="28">
        <v>4.5</v>
      </c>
      <c r="G477" s="32">
        <v>5</v>
      </c>
      <c r="H477" s="37">
        <f t="shared" si="13"/>
        <v>22.5</v>
      </c>
    </row>
    <row r="478" spans="1:8" ht="25.5" x14ac:dyDescent="0.25">
      <c r="A478" s="26">
        <f t="shared" si="14"/>
        <v>474</v>
      </c>
      <c r="B478" s="63" t="s">
        <v>424</v>
      </c>
      <c r="C478" s="77" t="s">
        <v>1293</v>
      </c>
      <c r="D478" s="51" t="s">
        <v>11</v>
      </c>
      <c r="E478" s="31">
        <v>1</v>
      </c>
      <c r="F478" s="28">
        <v>4.3</v>
      </c>
      <c r="G478" s="32">
        <v>5</v>
      </c>
      <c r="H478" s="37">
        <f t="shared" si="13"/>
        <v>21.5</v>
      </c>
    </row>
    <row r="479" spans="1:8" ht="25.5" x14ac:dyDescent="0.25">
      <c r="A479" s="26">
        <f t="shared" si="14"/>
        <v>475</v>
      </c>
      <c r="B479" s="63" t="s">
        <v>425</v>
      </c>
      <c r="C479" s="77" t="s">
        <v>1294</v>
      </c>
      <c r="D479" s="51" t="s">
        <v>11</v>
      </c>
      <c r="E479" s="31">
        <v>1</v>
      </c>
      <c r="F479" s="28">
        <v>3</v>
      </c>
      <c r="G479" s="32">
        <v>5</v>
      </c>
      <c r="H479" s="37">
        <f t="shared" si="13"/>
        <v>15</v>
      </c>
    </row>
    <row r="480" spans="1:8" ht="25.5" x14ac:dyDescent="0.25">
      <c r="A480" s="26">
        <f t="shared" si="14"/>
        <v>476</v>
      </c>
      <c r="B480" s="63" t="s">
        <v>426</v>
      </c>
      <c r="C480" s="77" t="s">
        <v>1295</v>
      </c>
      <c r="D480" s="51" t="s">
        <v>11</v>
      </c>
      <c r="E480" s="31">
        <v>1</v>
      </c>
      <c r="F480" s="28">
        <v>2.8</v>
      </c>
      <c r="G480" s="32">
        <v>5</v>
      </c>
      <c r="H480" s="37">
        <f t="shared" si="13"/>
        <v>14</v>
      </c>
    </row>
    <row r="481" spans="1:8" ht="25.5" x14ac:dyDescent="0.25">
      <c r="A481" s="26">
        <f t="shared" si="14"/>
        <v>477</v>
      </c>
      <c r="B481" s="63" t="s">
        <v>427</v>
      </c>
      <c r="C481" s="77" t="s">
        <v>1296</v>
      </c>
      <c r="D481" s="51" t="s">
        <v>11</v>
      </c>
      <c r="E481" s="31">
        <v>1</v>
      </c>
      <c r="F481" s="28">
        <v>3.4</v>
      </c>
      <c r="G481" s="32">
        <v>5</v>
      </c>
      <c r="H481" s="37">
        <f t="shared" si="13"/>
        <v>17</v>
      </c>
    </row>
    <row r="482" spans="1:8" ht="25.5" x14ac:dyDescent="0.25">
      <c r="A482" s="26">
        <f t="shared" si="14"/>
        <v>478</v>
      </c>
      <c r="B482" s="63" t="s">
        <v>428</v>
      </c>
      <c r="C482" s="77" t="s">
        <v>1297</v>
      </c>
      <c r="D482" s="51" t="s">
        <v>11</v>
      </c>
      <c r="E482" s="31">
        <v>1</v>
      </c>
      <c r="F482" s="28">
        <v>3.8</v>
      </c>
      <c r="G482" s="32">
        <v>5</v>
      </c>
      <c r="H482" s="37">
        <f t="shared" si="13"/>
        <v>19</v>
      </c>
    </row>
    <row r="483" spans="1:8" ht="25.5" x14ac:dyDescent="0.25">
      <c r="A483" s="26">
        <f t="shared" si="14"/>
        <v>479</v>
      </c>
      <c r="B483" s="61" t="s">
        <v>429</v>
      </c>
      <c r="C483" s="17" t="s">
        <v>1298</v>
      </c>
      <c r="D483" s="11" t="s">
        <v>57</v>
      </c>
      <c r="E483" s="33">
        <v>1</v>
      </c>
      <c r="F483" s="28">
        <v>6.1</v>
      </c>
      <c r="G483" s="34">
        <v>10</v>
      </c>
      <c r="H483" s="37">
        <f t="shared" si="13"/>
        <v>61</v>
      </c>
    </row>
    <row r="484" spans="1:8" ht="25.5" x14ac:dyDescent="0.25">
      <c r="A484" s="26">
        <f t="shared" si="14"/>
        <v>480</v>
      </c>
      <c r="B484" s="63" t="s">
        <v>430</v>
      </c>
      <c r="C484" s="17" t="s">
        <v>1299</v>
      </c>
      <c r="D484" s="51" t="s">
        <v>57</v>
      </c>
      <c r="E484" s="31">
        <v>1</v>
      </c>
      <c r="F484" s="28">
        <v>6.4</v>
      </c>
      <c r="G484" s="32">
        <v>10</v>
      </c>
      <c r="H484" s="37">
        <f t="shared" si="13"/>
        <v>64</v>
      </c>
    </row>
    <row r="485" spans="1:8" ht="25.5" x14ac:dyDescent="0.25">
      <c r="A485" s="26">
        <f t="shared" si="14"/>
        <v>481</v>
      </c>
      <c r="B485" s="61" t="s">
        <v>431</v>
      </c>
      <c r="C485" s="17" t="s">
        <v>1300</v>
      </c>
      <c r="D485" s="11" t="s">
        <v>57</v>
      </c>
      <c r="E485" s="33">
        <v>1</v>
      </c>
      <c r="F485" s="28">
        <v>7.3</v>
      </c>
      <c r="G485" s="34">
        <v>10</v>
      </c>
      <c r="H485" s="37">
        <f t="shared" si="13"/>
        <v>73</v>
      </c>
    </row>
    <row r="486" spans="1:8" ht="25.5" x14ac:dyDescent="0.25">
      <c r="A486" s="26">
        <f t="shared" si="14"/>
        <v>482</v>
      </c>
      <c r="B486" s="48" t="s">
        <v>432</v>
      </c>
      <c r="C486" s="7" t="s">
        <v>1301</v>
      </c>
      <c r="D486" s="11" t="s">
        <v>57</v>
      </c>
      <c r="E486" s="33">
        <v>1</v>
      </c>
      <c r="F486" s="28">
        <v>4.5</v>
      </c>
      <c r="G486" s="16">
        <v>15</v>
      </c>
      <c r="H486" s="29">
        <f t="shared" si="13"/>
        <v>67.5</v>
      </c>
    </row>
    <row r="487" spans="1:8" ht="25.5" x14ac:dyDescent="0.25">
      <c r="A487" s="26">
        <f t="shared" si="14"/>
        <v>483</v>
      </c>
      <c r="B487" s="48" t="s">
        <v>433</v>
      </c>
      <c r="C487" s="7" t="s">
        <v>1302</v>
      </c>
      <c r="D487" s="11" t="s">
        <v>57</v>
      </c>
      <c r="E487" s="33">
        <v>1</v>
      </c>
      <c r="F487" s="28">
        <v>3</v>
      </c>
      <c r="G487" s="16">
        <v>30</v>
      </c>
      <c r="H487" s="29">
        <f t="shared" si="13"/>
        <v>90</v>
      </c>
    </row>
    <row r="488" spans="1:8" ht="25.5" x14ac:dyDescent="0.25">
      <c r="A488" s="26">
        <f t="shared" si="14"/>
        <v>484</v>
      </c>
      <c r="B488" s="48" t="s">
        <v>434</v>
      </c>
      <c r="C488" s="7" t="s">
        <v>1303</v>
      </c>
      <c r="D488" s="11" t="s">
        <v>57</v>
      </c>
      <c r="E488" s="33">
        <v>1</v>
      </c>
      <c r="F488" s="28">
        <v>2.6</v>
      </c>
      <c r="G488" s="16">
        <v>10</v>
      </c>
      <c r="H488" s="29">
        <f t="shared" si="13"/>
        <v>26</v>
      </c>
    </row>
    <row r="489" spans="1:8" ht="25.5" x14ac:dyDescent="0.25">
      <c r="A489" s="26">
        <f t="shared" si="14"/>
        <v>485</v>
      </c>
      <c r="B489" s="48" t="s">
        <v>435</v>
      </c>
      <c r="C489" s="7" t="s">
        <v>1304</v>
      </c>
      <c r="D489" s="11" t="s">
        <v>57</v>
      </c>
      <c r="E489" s="33">
        <v>1</v>
      </c>
      <c r="F489" s="28">
        <v>2.4</v>
      </c>
      <c r="G489" s="16">
        <v>10</v>
      </c>
      <c r="H489" s="29">
        <f t="shared" si="13"/>
        <v>24</v>
      </c>
    </row>
    <row r="490" spans="1:8" ht="25.5" x14ac:dyDescent="0.25">
      <c r="A490" s="26">
        <f t="shared" si="14"/>
        <v>486</v>
      </c>
      <c r="B490" s="63" t="s">
        <v>436</v>
      </c>
      <c r="C490" s="7" t="s">
        <v>1305</v>
      </c>
      <c r="D490" s="51" t="s">
        <v>57</v>
      </c>
      <c r="E490" s="31">
        <v>1</v>
      </c>
      <c r="F490" s="28">
        <v>2</v>
      </c>
      <c r="G490" s="32">
        <v>20</v>
      </c>
      <c r="H490" s="29">
        <f t="shared" si="13"/>
        <v>40</v>
      </c>
    </row>
    <row r="491" spans="1:8" ht="25.5" x14ac:dyDescent="0.25">
      <c r="A491" s="26">
        <f t="shared" si="14"/>
        <v>487</v>
      </c>
      <c r="B491" s="48" t="s">
        <v>437</v>
      </c>
      <c r="C491" s="7" t="s">
        <v>1306</v>
      </c>
      <c r="D491" s="11" t="s">
        <v>57</v>
      </c>
      <c r="E491" s="33">
        <v>1</v>
      </c>
      <c r="F491" s="28">
        <v>2.5</v>
      </c>
      <c r="G491" s="16">
        <v>20</v>
      </c>
      <c r="H491" s="29">
        <f t="shared" si="13"/>
        <v>50</v>
      </c>
    </row>
    <row r="492" spans="1:8" x14ac:dyDescent="0.25">
      <c r="A492" s="26">
        <f t="shared" si="14"/>
        <v>488</v>
      </c>
      <c r="B492" s="48" t="s">
        <v>438</v>
      </c>
      <c r="C492" s="7" t="s">
        <v>1307</v>
      </c>
      <c r="D492" s="11" t="s">
        <v>57</v>
      </c>
      <c r="E492" s="33">
        <v>1</v>
      </c>
      <c r="F492" s="28">
        <v>4.5</v>
      </c>
      <c r="G492" s="16">
        <v>10</v>
      </c>
      <c r="H492" s="29">
        <f t="shared" si="13"/>
        <v>45</v>
      </c>
    </row>
    <row r="493" spans="1:8" ht="25.5" x14ac:dyDescent="0.25">
      <c r="A493" s="26">
        <f t="shared" si="14"/>
        <v>489</v>
      </c>
      <c r="B493" s="48" t="s">
        <v>439</v>
      </c>
      <c r="C493" s="7" t="s">
        <v>1308</v>
      </c>
      <c r="D493" s="11" t="s">
        <v>57</v>
      </c>
      <c r="E493" s="33">
        <v>1</v>
      </c>
      <c r="F493" s="28">
        <v>4.0999999999999996</v>
      </c>
      <c r="G493" s="49">
        <v>10</v>
      </c>
      <c r="H493" s="29">
        <f t="shared" si="13"/>
        <v>41</v>
      </c>
    </row>
    <row r="494" spans="1:8" x14ac:dyDescent="0.25">
      <c r="A494" s="26">
        <f t="shared" si="14"/>
        <v>490</v>
      </c>
      <c r="B494" s="48" t="s">
        <v>440</v>
      </c>
      <c r="C494" s="7" t="s">
        <v>1309</v>
      </c>
      <c r="D494" s="11" t="s">
        <v>57</v>
      </c>
      <c r="E494" s="33">
        <v>1</v>
      </c>
      <c r="F494" s="28">
        <v>5.8</v>
      </c>
      <c r="G494" s="50">
        <v>10</v>
      </c>
      <c r="H494" s="29">
        <f t="shared" si="13"/>
        <v>58</v>
      </c>
    </row>
    <row r="495" spans="1:8" x14ac:dyDescent="0.25">
      <c r="A495" s="26">
        <f t="shared" si="14"/>
        <v>491</v>
      </c>
      <c r="B495" s="48" t="s">
        <v>780</v>
      </c>
      <c r="C495" s="4" t="s">
        <v>1316</v>
      </c>
      <c r="D495" s="11" t="s">
        <v>57</v>
      </c>
      <c r="E495" s="33">
        <v>1</v>
      </c>
      <c r="F495" s="28">
        <v>3.4</v>
      </c>
      <c r="G495" s="50">
        <v>5</v>
      </c>
      <c r="H495" s="29">
        <f t="shared" si="13"/>
        <v>17</v>
      </c>
    </row>
    <row r="496" spans="1:8" x14ac:dyDescent="0.25">
      <c r="A496" s="26">
        <f t="shared" si="14"/>
        <v>492</v>
      </c>
      <c r="B496" s="48" t="s">
        <v>781</v>
      </c>
      <c r="C496" s="4" t="s">
        <v>1317</v>
      </c>
      <c r="D496" s="11" t="s">
        <v>57</v>
      </c>
      <c r="E496" s="33">
        <v>1</v>
      </c>
      <c r="F496" s="28">
        <v>4.8</v>
      </c>
      <c r="G496" s="50">
        <v>2</v>
      </c>
      <c r="H496" s="29">
        <f t="shared" si="13"/>
        <v>9.6</v>
      </c>
    </row>
    <row r="497" spans="1:8" ht="25.5" x14ac:dyDescent="0.25">
      <c r="A497" s="26">
        <f t="shared" si="14"/>
        <v>493</v>
      </c>
      <c r="B497" s="48" t="s">
        <v>782</v>
      </c>
      <c r="C497" s="4" t="s">
        <v>1318</v>
      </c>
      <c r="D497" s="11" t="s">
        <v>57</v>
      </c>
      <c r="E497" s="33">
        <v>1</v>
      </c>
      <c r="F497" s="28">
        <v>8.5</v>
      </c>
      <c r="G497" s="50">
        <v>3</v>
      </c>
      <c r="H497" s="29">
        <f>F497*G497</f>
        <v>25.5</v>
      </c>
    </row>
    <row r="498" spans="1:8" ht="25.5" x14ac:dyDescent="0.25">
      <c r="A498" s="26">
        <f t="shared" si="14"/>
        <v>494</v>
      </c>
      <c r="B498" s="48" t="s">
        <v>783</v>
      </c>
      <c r="C498" s="4" t="s">
        <v>1319</v>
      </c>
      <c r="D498" s="11" t="s">
        <v>57</v>
      </c>
      <c r="E498" s="33">
        <v>1</v>
      </c>
      <c r="F498" s="28">
        <v>7.6</v>
      </c>
      <c r="G498" s="50">
        <v>5</v>
      </c>
      <c r="H498" s="29">
        <f t="shared" si="13"/>
        <v>38</v>
      </c>
    </row>
    <row r="499" spans="1:8" ht="25.5" x14ac:dyDescent="0.25">
      <c r="A499" s="26">
        <f t="shared" si="14"/>
        <v>495</v>
      </c>
      <c r="B499" s="48" t="s">
        <v>441</v>
      </c>
      <c r="C499" s="7" t="s">
        <v>1310</v>
      </c>
      <c r="D499" s="11" t="s">
        <v>177</v>
      </c>
      <c r="E499" s="33">
        <v>1</v>
      </c>
      <c r="F499" s="28">
        <v>17</v>
      </c>
      <c r="G499" s="16">
        <v>4</v>
      </c>
      <c r="H499" s="29">
        <f t="shared" si="13"/>
        <v>68</v>
      </c>
    </row>
    <row r="500" spans="1:8" x14ac:dyDescent="0.25">
      <c r="A500" s="26">
        <f t="shared" si="14"/>
        <v>496</v>
      </c>
      <c r="B500" s="48" t="s">
        <v>442</v>
      </c>
      <c r="C500" s="7" t="s">
        <v>1311</v>
      </c>
      <c r="D500" s="11" t="s">
        <v>57</v>
      </c>
      <c r="E500" s="33">
        <v>1</v>
      </c>
      <c r="F500" s="28">
        <v>1.8</v>
      </c>
      <c r="G500" s="16">
        <v>5</v>
      </c>
      <c r="H500" s="29">
        <f t="shared" si="13"/>
        <v>9</v>
      </c>
    </row>
    <row r="501" spans="1:8" x14ac:dyDescent="0.25">
      <c r="A501" s="26">
        <f t="shared" si="14"/>
        <v>497</v>
      </c>
      <c r="B501" s="48" t="s">
        <v>443</v>
      </c>
      <c r="C501" s="7" t="s">
        <v>1312</v>
      </c>
      <c r="D501" s="11" t="s">
        <v>57</v>
      </c>
      <c r="E501" s="33">
        <v>1</v>
      </c>
      <c r="F501" s="28">
        <v>1.4</v>
      </c>
      <c r="G501" s="16">
        <v>5</v>
      </c>
      <c r="H501" s="29">
        <f t="shared" si="13"/>
        <v>7</v>
      </c>
    </row>
    <row r="502" spans="1:8" x14ac:dyDescent="0.25">
      <c r="A502" s="26">
        <f t="shared" si="14"/>
        <v>498</v>
      </c>
      <c r="B502" s="48" t="s">
        <v>444</v>
      </c>
      <c r="C502" s="7" t="s">
        <v>1313</v>
      </c>
      <c r="D502" s="11" t="s">
        <v>57</v>
      </c>
      <c r="E502" s="33">
        <v>1</v>
      </c>
      <c r="F502" s="28">
        <v>1.8</v>
      </c>
      <c r="G502" s="16">
        <v>5</v>
      </c>
      <c r="H502" s="29">
        <f t="shared" si="13"/>
        <v>9</v>
      </c>
    </row>
    <row r="503" spans="1:8" x14ac:dyDescent="0.25">
      <c r="A503" s="26">
        <f t="shared" si="14"/>
        <v>499</v>
      </c>
      <c r="B503" s="48" t="s">
        <v>445</v>
      </c>
      <c r="C503" s="7" t="s">
        <v>1314</v>
      </c>
      <c r="D503" s="11" t="s">
        <v>57</v>
      </c>
      <c r="E503" s="33">
        <v>1</v>
      </c>
      <c r="F503" s="28">
        <v>0.7</v>
      </c>
      <c r="G503" s="16">
        <v>5</v>
      </c>
      <c r="H503" s="29">
        <f t="shared" si="13"/>
        <v>3.5</v>
      </c>
    </row>
    <row r="504" spans="1:8" ht="25.5" x14ac:dyDescent="0.25">
      <c r="A504" s="26">
        <f t="shared" si="14"/>
        <v>500</v>
      </c>
      <c r="B504" s="48" t="s">
        <v>446</v>
      </c>
      <c r="C504" s="7" t="s">
        <v>1315</v>
      </c>
      <c r="D504" s="11" t="s">
        <v>57</v>
      </c>
      <c r="E504" s="33">
        <v>1</v>
      </c>
      <c r="F504" s="28">
        <v>4.2</v>
      </c>
      <c r="G504" s="16">
        <v>10</v>
      </c>
      <c r="H504" s="29">
        <f t="shared" si="13"/>
        <v>42</v>
      </c>
    </row>
    <row r="505" spans="1:8" ht="25.5" x14ac:dyDescent="0.25">
      <c r="A505" s="26">
        <f t="shared" si="14"/>
        <v>501</v>
      </c>
      <c r="B505" s="48" t="s">
        <v>447</v>
      </c>
      <c r="C505" s="7" t="s">
        <v>1320</v>
      </c>
      <c r="D505" s="11" t="s">
        <v>57</v>
      </c>
      <c r="E505" s="33">
        <v>1</v>
      </c>
      <c r="F505" s="28">
        <v>617</v>
      </c>
      <c r="G505" s="16">
        <v>1</v>
      </c>
      <c r="H505" s="29">
        <f t="shared" si="13"/>
        <v>617</v>
      </c>
    </row>
    <row r="506" spans="1:8" ht="38.25" x14ac:dyDescent="0.25">
      <c r="A506" s="26">
        <f t="shared" si="14"/>
        <v>502</v>
      </c>
      <c r="B506" s="48" t="s">
        <v>448</v>
      </c>
      <c r="C506" s="7" t="s">
        <v>1321</v>
      </c>
      <c r="D506" s="11" t="s">
        <v>57</v>
      </c>
      <c r="E506" s="33">
        <v>1</v>
      </c>
      <c r="F506" s="28">
        <v>567</v>
      </c>
      <c r="G506" s="16">
        <v>1</v>
      </c>
      <c r="H506" s="29">
        <f t="shared" si="13"/>
        <v>567</v>
      </c>
    </row>
    <row r="507" spans="1:8" ht="25.5" x14ac:dyDescent="0.25">
      <c r="A507" s="26">
        <f t="shared" si="14"/>
        <v>503</v>
      </c>
      <c r="B507" s="48" t="s">
        <v>449</v>
      </c>
      <c r="C507" s="7" t="s">
        <v>1323</v>
      </c>
      <c r="D507" s="11" t="s">
        <v>57</v>
      </c>
      <c r="E507" s="33">
        <v>1</v>
      </c>
      <c r="F507" s="28">
        <v>4</v>
      </c>
      <c r="G507" s="16">
        <v>5</v>
      </c>
      <c r="H507" s="29">
        <f t="shared" si="13"/>
        <v>20</v>
      </c>
    </row>
    <row r="508" spans="1:8" ht="38.25" x14ac:dyDescent="0.25">
      <c r="A508" s="26">
        <f t="shared" si="14"/>
        <v>504</v>
      </c>
      <c r="B508" s="48" t="s">
        <v>450</v>
      </c>
      <c r="C508" s="76" t="s">
        <v>1322</v>
      </c>
      <c r="D508" s="11" t="s">
        <v>57</v>
      </c>
      <c r="E508" s="33">
        <v>1</v>
      </c>
      <c r="F508" s="28">
        <v>6</v>
      </c>
      <c r="G508" s="34">
        <v>100</v>
      </c>
      <c r="H508" s="29">
        <f t="shared" si="13"/>
        <v>600</v>
      </c>
    </row>
    <row r="509" spans="1:8" x14ac:dyDescent="0.25">
      <c r="A509" s="26">
        <f t="shared" si="14"/>
        <v>505</v>
      </c>
      <c r="B509" s="48" t="s">
        <v>828</v>
      </c>
      <c r="C509" s="4" t="s">
        <v>1341</v>
      </c>
      <c r="D509" s="3" t="s">
        <v>11</v>
      </c>
      <c r="E509" s="27">
        <v>1</v>
      </c>
      <c r="F509" s="28">
        <v>0.2</v>
      </c>
      <c r="G509" s="16">
        <v>200</v>
      </c>
      <c r="H509" s="29">
        <f t="shared" si="13"/>
        <v>40</v>
      </c>
    </row>
    <row r="510" spans="1:8" x14ac:dyDescent="0.25">
      <c r="A510" s="26">
        <f t="shared" si="14"/>
        <v>506</v>
      </c>
      <c r="B510" s="63" t="s">
        <v>451</v>
      </c>
      <c r="C510" s="17" t="s">
        <v>1336</v>
      </c>
      <c r="D510" s="51" t="s">
        <v>57</v>
      </c>
      <c r="E510" s="31">
        <v>1</v>
      </c>
      <c r="F510" s="28">
        <v>0.2</v>
      </c>
      <c r="G510" s="32">
        <v>100</v>
      </c>
      <c r="H510" s="37">
        <f t="shared" si="13"/>
        <v>20</v>
      </c>
    </row>
    <row r="511" spans="1:8" x14ac:dyDescent="0.25">
      <c r="A511" s="26">
        <f t="shared" si="14"/>
        <v>507</v>
      </c>
      <c r="B511" s="63" t="s">
        <v>452</v>
      </c>
      <c r="C511" s="17" t="s">
        <v>1337</v>
      </c>
      <c r="D511" s="51" t="s">
        <v>57</v>
      </c>
      <c r="E511" s="31">
        <v>1</v>
      </c>
      <c r="F511" s="28">
        <v>0.2</v>
      </c>
      <c r="G511" s="32">
        <v>100</v>
      </c>
      <c r="H511" s="37">
        <f t="shared" ref="H511:H575" si="15">F511*G511</f>
        <v>20</v>
      </c>
    </row>
    <row r="512" spans="1:8" x14ac:dyDescent="0.25">
      <c r="A512" s="26">
        <f t="shared" si="14"/>
        <v>508</v>
      </c>
      <c r="B512" s="63" t="s">
        <v>453</v>
      </c>
      <c r="C512" s="17" t="s">
        <v>1338</v>
      </c>
      <c r="D512" s="51" t="s">
        <v>11</v>
      </c>
      <c r="E512" s="31">
        <v>1</v>
      </c>
      <c r="F512" s="28">
        <v>0.2</v>
      </c>
      <c r="G512" s="32">
        <v>50</v>
      </c>
      <c r="H512" s="37">
        <f t="shared" si="15"/>
        <v>10</v>
      </c>
    </row>
    <row r="513" spans="1:8" x14ac:dyDescent="0.25">
      <c r="A513" s="26">
        <f t="shared" si="14"/>
        <v>509</v>
      </c>
      <c r="B513" s="63" t="s">
        <v>454</v>
      </c>
      <c r="C513" s="17" t="s">
        <v>1339</v>
      </c>
      <c r="D513" s="51" t="s">
        <v>11</v>
      </c>
      <c r="E513" s="31">
        <v>1</v>
      </c>
      <c r="F513" s="28">
        <v>0.2</v>
      </c>
      <c r="G513" s="32">
        <v>50</v>
      </c>
      <c r="H513" s="37">
        <f t="shared" si="15"/>
        <v>10</v>
      </c>
    </row>
    <row r="514" spans="1:8" ht="25.5" x14ac:dyDescent="0.25">
      <c r="A514" s="26">
        <f t="shared" si="14"/>
        <v>510</v>
      </c>
      <c r="B514" s="61" t="s">
        <v>455</v>
      </c>
      <c r="C514" s="17" t="s">
        <v>1340</v>
      </c>
      <c r="D514" s="51" t="s">
        <v>11</v>
      </c>
      <c r="E514" s="31">
        <v>1</v>
      </c>
      <c r="F514" s="28">
        <v>0.2</v>
      </c>
      <c r="G514" s="32">
        <v>50</v>
      </c>
      <c r="H514" s="37">
        <f t="shared" si="15"/>
        <v>10</v>
      </c>
    </row>
    <row r="515" spans="1:8" ht="25.5" x14ac:dyDescent="0.25">
      <c r="A515" s="26">
        <f t="shared" si="14"/>
        <v>511</v>
      </c>
      <c r="B515" s="48" t="s">
        <v>456</v>
      </c>
      <c r="C515" s="7" t="s">
        <v>1324</v>
      </c>
      <c r="D515" s="11" t="s">
        <v>57</v>
      </c>
      <c r="E515" s="33">
        <v>1</v>
      </c>
      <c r="F515" s="28">
        <v>2.2000000000000002</v>
      </c>
      <c r="G515" s="16">
        <v>10</v>
      </c>
      <c r="H515" s="29">
        <f t="shared" si="15"/>
        <v>22</v>
      </c>
    </row>
    <row r="516" spans="1:8" ht="25.5" x14ac:dyDescent="0.25">
      <c r="A516" s="26">
        <f t="shared" si="14"/>
        <v>512</v>
      </c>
      <c r="B516" s="48" t="s">
        <v>457</v>
      </c>
      <c r="C516" s="7" t="s">
        <v>1325</v>
      </c>
      <c r="D516" s="11" t="s">
        <v>57</v>
      </c>
      <c r="E516" s="33">
        <v>1</v>
      </c>
      <c r="F516" s="28">
        <v>2.9</v>
      </c>
      <c r="G516" s="16">
        <v>10</v>
      </c>
      <c r="H516" s="29">
        <f t="shared" si="15"/>
        <v>29</v>
      </c>
    </row>
    <row r="517" spans="1:8" ht="25.5" x14ac:dyDescent="0.25">
      <c r="A517" s="26">
        <f t="shared" si="14"/>
        <v>513</v>
      </c>
      <c r="B517" s="48" t="s">
        <v>800</v>
      </c>
      <c r="C517" s="4" t="s">
        <v>1329</v>
      </c>
      <c r="D517" s="11" t="s">
        <v>57</v>
      </c>
      <c r="E517" s="33">
        <v>1</v>
      </c>
      <c r="F517" s="28">
        <v>3.4</v>
      </c>
      <c r="G517" s="16">
        <v>10</v>
      </c>
      <c r="H517" s="29">
        <f t="shared" si="15"/>
        <v>34</v>
      </c>
    </row>
    <row r="518" spans="1:8" ht="25.5" x14ac:dyDescent="0.25">
      <c r="A518" s="26">
        <f t="shared" si="14"/>
        <v>514</v>
      </c>
      <c r="B518" s="48" t="s">
        <v>458</v>
      </c>
      <c r="C518" s="7" t="s">
        <v>1326</v>
      </c>
      <c r="D518" s="11" t="s">
        <v>57</v>
      </c>
      <c r="E518" s="33">
        <v>1</v>
      </c>
      <c r="F518" s="28">
        <v>4.3</v>
      </c>
      <c r="G518" s="16">
        <v>10</v>
      </c>
      <c r="H518" s="29">
        <f t="shared" si="15"/>
        <v>43</v>
      </c>
    </row>
    <row r="519" spans="1:8" ht="25.5" x14ac:dyDescent="0.25">
      <c r="A519" s="26">
        <f t="shared" si="14"/>
        <v>515</v>
      </c>
      <c r="B519" s="48" t="s">
        <v>459</v>
      </c>
      <c r="C519" s="7" t="s">
        <v>1327</v>
      </c>
      <c r="D519" s="11" t="s">
        <v>57</v>
      </c>
      <c r="E519" s="33">
        <v>1</v>
      </c>
      <c r="F519" s="28">
        <v>4.9000000000000004</v>
      </c>
      <c r="G519" s="16">
        <v>6</v>
      </c>
      <c r="H519" s="29">
        <f t="shared" si="15"/>
        <v>29.400000000000002</v>
      </c>
    </row>
    <row r="520" spans="1:8" ht="25.5" x14ac:dyDescent="0.25">
      <c r="A520" s="26">
        <f t="shared" si="14"/>
        <v>516</v>
      </c>
      <c r="B520" s="48" t="s">
        <v>460</v>
      </c>
      <c r="C520" s="7" t="s">
        <v>1328</v>
      </c>
      <c r="D520" s="11" t="s">
        <v>57</v>
      </c>
      <c r="E520" s="33">
        <v>1</v>
      </c>
      <c r="F520" s="28">
        <v>6.4</v>
      </c>
      <c r="G520" s="16">
        <v>6</v>
      </c>
      <c r="H520" s="29">
        <f t="shared" si="15"/>
        <v>38.400000000000006</v>
      </c>
    </row>
    <row r="521" spans="1:8" x14ac:dyDescent="0.25">
      <c r="A521" s="26">
        <f t="shared" si="14"/>
        <v>517</v>
      </c>
      <c r="B521" s="48" t="s">
        <v>461</v>
      </c>
      <c r="C521" s="7" t="s">
        <v>1330</v>
      </c>
      <c r="D521" s="11" t="s">
        <v>11</v>
      </c>
      <c r="E521" s="33">
        <v>1</v>
      </c>
      <c r="F521" s="28">
        <v>0.3</v>
      </c>
      <c r="G521" s="16">
        <v>4</v>
      </c>
      <c r="H521" s="29">
        <f t="shared" si="15"/>
        <v>1.2</v>
      </c>
    </row>
    <row r="522" spans="1:8" x14ac:dyDescent="0.25">
      <c r="A522" s="26">
        <f t="shared" si="14"/>
        <v>518</v>
      </c>
      <c r="B522" s="48" t="s">
        <v>462</v>
      </c>
      <c r="C522" s="7" t="s">
        <v>1331</v>
      </c>
      <c r="D522" s="11" t="s">
        <v>11</v>
      </c>
      <c r="E522" s="33">
        <v>1</v>
      </c>
      <c r="F522" s="28">
        <v>0.3</v>
      </c>
      <c r="G522" s="16">
        <v>4</v>
      </c>
      <c r="H522" s="29">
        <f t="shared" si="15"/>
        <v>1.2</v>
      </c>
    </row>
    <row r="523" spans="1:8" x14ac:dyDescent="0.25">
      <c r="A523" s="26">
        <f t="shared" si="14"/>
        <v>519</v>
      </c>
      <c r="B523" s="48" t="s">
        <v>463</v>
      </c>
      <c r="C523" s="7" t="s">
        <v>1332</v>
      </c>
      <c r="D523" s="11" t="s">
        <v>11</v>
      </c>
      <c r="E523" s="33">
        <v>1</v>
      </c>
      <c r="F523" s="28">
        <v>0.4</v>
      </c>
      <c r="G523" s="16">
        <v>4</v>
      </c>
      <c r="H523" s="29">
        <f t="shared" si="15"/>
        <v>1.6</v>
      </c>
    </row>
    <row r="524" spans="1:8" x14ac:dyDescent="0.25">
      <c r="A524" s="26">
        <f t="shared" si="14"/>
        <v>520</v>
      </c>
      <c r="B524" s="48" t="s">
        <v>464</v>
      </c>
      <c r="C524" s="7" t="s">
        <v>1333</v>
      </c>
      <c r="D524" s="11" t="s">
        <v>11</v>
      </c>
      <c r="E524" s="33">
        <v>1</v>
      </c>
      <c r="F524" s="28">
        <v>0.5</v>
      </c>
      <c r="G524" s="16">
        <v>4</v>
      </c>
      <c r="H524" s="29">
        <f t="shared" si="15"/>
        <v>2</v>
      </c>
    </row>
    <row r="525" spans="1:8" x14ac:dyDescent="0.25">
      <c r="A525" s="26">
        <f t="shared" si="14"/>
        <v>521</v>
      </c>
      <c r="B525" s="48" t="s">
        <v>465</v>
      </c>
      <c r="C525" s="7" t="s">
        <v>1334</v>
      </c>
      <c r="D525" s="11" t="s">
        <v>11</v>
      </c>
      <c r="E525" s="33">
        <v>1</v>
      </c>
      <c r="F525" s="28">
        <v>0.7</v>
      </c>
      <c r="G525" s="16">
        <v>4</v>
      </c>
      <c r="H525" s="29">
        <f t="shared" si="15"/>
        <v>2.8</v>
      </c>
    </row>
    <row r="526" spans="1:8" x14ac:dyDescent="0.25">
      <c r="A526" s="26">
        <f t="shared" si="14"/>
        <v>522</v>
      </c>
      <c r="B526" s="48" t="s">
        <v>466</v>
      </c>
      <c r="C526" s="7" t="s">
        <v>1335</v>
      </c>
      <c r="D526" s="11" t="s">
        <v>11</v>
      </c>
      <c r="E526" s="33">
        <v>1</v>
      </c>
      <c r="F526" s="28">
        <v>2</v>
      </c>
      <c r="G526" s="16">
        <v>4</v>
      </c>
      <c r="H526" s="29">
        <f t="shared" si="15"/>
        <v>8</v>
      </c>
    </row>
    <row r="527" spans="1:8" ht="25.5" x14ac:dyDescent="0.25">
      <c r="A527" s="26">
        <f t="shared" si="14"/>
        <v>523</v>
      </c>
      <c r="B527" s="48" t="s">
        <v>467</v>
      </c>
      <c r="C527" s="7" t="s">
        <v>1342</v>
      </c>
      <c r="D527" s="11" t="s">
        <v>177</v>
      </c>
      <c r="E527" s="33">
        <v>1</v>
      </c>
      <c r="F527" s="28">
        <v>2.4</v>
      </c>
      <c r="G527" s="16">
        <v>200</v>
      </c>
      <c r="H527" s="29">
        <f t="shared" si="15"/>
        <v>480</v>
      </c>
    </row>
    <row r="528" spans="1:8" ht="25.5" x14ac:dyDescent="0.25">
      <c r="A528" s="26">
        <f t="shared" si="14"/>
        <v>524</v>
      </c>
      <c r="B528" s="48" t="s">
        <v>468</v>
      </c>
      <c r="C528" s="7" t="s">
        <v>1343</v>
      </c>
      <c r="D528" s="11" t="s">
        <v>177</v>
      </c>
      <c r="E528" s="33">
        <v>1</v>
      </c>
      <c r="F528" s="28">
        <v>5.5</v>
      </c>
      <c r="G528" s="16">
        <v>50</v>
      </c>
      <c r="H528" s="29">
        <f t="shared" si="15"/>
        <v>275</v>
      </c>
    </row>
    <row r="529" spans="1:8" x14ac:dyDescent="0.25">
      <c r="A529" s="26">
        <f t="shared" si="14"/>
        <v>525</v>
      </c>
      <c r="B529" s="48" t="s">
        <v>469</v>
      </c>
      <c r="C529" s="7" t="s">
        <v>1344</v>
      </c>
      <c r="D529" s="11" t="s">
        <v>177</v>
      </c>
      <c r="E529" s="33">
        <v>1</v>
      </c>
      <c r="F529" s="28">
        <v>9.6999999999999993</v>
      </c>
      <c r="G529" s="16">
        <v>20</v>
      </c>
      <c r="H529" s="29">
        <f t="shared" si="15"/>
        <v>194</v>
      </c>
    </row>
    <row r="530" spans="1:8" ht="25.5" x14ac:dyDescent="0.25">
      <c r="A530" s="26">
        <f t="shared" si="14"/>
        <v>526</v>
      </c>
      <c r="B530" s="48" t="s">
        <v>470</v>
      </c>
      <c r="C530" s="7" t="s">
        <v>1345</v>
      </c>
      <c r="D530" s="11" t="s">
        <v>177</v>
      </c>
      <c r="E530" s="33">
        <v>1</v>
      </c>
      <c r="F530" s="28">
        <v>11.3</v>
      </c>
      <c r="G530" s="16">
        <v>20</v>
      </c>
      <c r="H530" s="29">
        <f t="shared" si="15"/>
        <v>226</v>
      </c>
    </row>
    <row r="531" spans="1:8" ht="25.5" x14ac:dyDescent="0.25">
      <c r="A531" s="26">
        <f t="shared" si="14"/>
        <v>527</v>
      </c>
      <c r="B531" s="48" t="s">
        <v>471</v>
      </c>
      <c r="C531" s="7" t="s">
        <v>1346</v>
      </c>
      <c r="D531" s="11" t="s">
        <v>177</v>
      </c>
      <c r="E531" s="33">
        <v>1</v>
      </c>
      <c r="F531" s="28">
        <v>18</v>
      </c>
      <c r="G531" s="16">
        <v>20</v>
      </c>
      <c r="H531" s="29">
        <f t="shared" si="15"/>
        <v>360</v>
      </c>
    </row>
    <row r="532" spans="1:8" ht="25.5" x14ac:dyDescent="0.25">
      <c r="A532" s="26">
        <f t="shared" si="14"/>
        <v>528</v>
      </c>
      <c r="B532" s="63" t="s">
        <v>472</v>
      </c>
      <c r="C532" s="78" t="s">
        <v>1348</v>
      </c>
      <c r="D532" s="51" t="s">
        <v>57</v>
      </c>
      <c r="E532" s="31">
        <v>1</v>
      </c>
      <c r="F532" s="28">
        <v>12.7</v>
      </c>
      <c r="G532" s="32">
        <v>20</v>
      </c>
      <c r="H532" s="29">
        <f t="shared" si="15"/>
        <v>254</v>
      </c>
    </row>
    <row r="533" spans="1:8" ht="38.25" x14ac:dyDescent="0.25">
      <c r="A533" s="26">
        <f t="shared" si="14"/>
        <v>529</v>
      </c>
      <c r="B533" s="63" t="s">
        <v>473</v>
      </c>
      <c r="C533" s="78" t="s">
        <v>1347</v>
      </c>
      <c r="D533" s="51" t="s">
        <v>57</v>
      </c>
      <c r="E533" s="31">
        <v>1</v>
      </c>
      <c r="F533" s="28">
        <v>14.4</v>
      </c>
      <c r="G533" s="32">
        <v>25</v>
      </c>
      <c r="H533" s="29">
        <f t="shared" si="15"/>
        <v>360</v>
      </c>
    </row>
    <row r="534" spans="1:8" ht="25.5" x14ac:dyDescent="0.25">
      <c r="A534" s="26">
        <f t="shared" si="14"/>
        <v>530</v>
      </c>
      <c r="B534" s="63" t="s">
        <v>474</v>
      </c>
      <c r="C534" s="78" t="s">
        <v>1349</v>
      </c>
      <c r="D534" s="51" t="s">
        <v>57</v>
      </c>
      <c r="E534" s="31">
        <v>1</v>
      </c>
      <c r="F534" s="28">
        <v>9.8000000000000007</v>
      </c>
      <c r="G534" s="32">
        <v>20</v>
      </c>
      <c r="H534" s="29">
        <f t="shared" si="15"/>
        <v>196</v>
      </c>
    </row>
    <row r="535" spans="1:8" ht="25.5" x14ac:dyDescent="0.25">
      <c r="A535" s="26">
        <f t="shared" si="14"/>
        <v>531</v>
      </c>
      <c r="B535" s="63" t="s">
        <v>475</v>
      </c>
      <c r="C535" s="78" t="s">
        <v>1350</v>
      </c>
      <c r="D535" s="51" t="s">
        <v>57</v>
      </c>
      <c r="E535" s="31">
        <v>1</v>
      </c>
      <c r="F535" s="28">
        <v>9.1</v>
      </c>
      <c r="G535" s="32">
        <v>20</v>
      </c>
      <c r="H535" s="29">
        <f t="shared" si="15"/>
        <v>182</v>
      </c>
    </row>
    <row r="536" spans="1:8" ht="25.5" x14ac:dyDescent="0.25">
      <c r="A536" s="26">
        <f t="shared" si="14"/>
        <v>532</v>
      </c>
      <c r="B536" s="48" t="s">
        <v>476</v>
      </c>
      <c r="C536" s="5" t="s">
        <v>1348</v>
      </c>
      <c r="D536" s="11" t="s">
        <v>57</v>
      </c>
      <c r="E536" s="33">
        <v>1</v>
      </c>
      <c r="F536" s="28">
        <v>12.6</v>
      </c>
      <c r="G536" s="16">
        <v>30</v>
      </c>
      <c r="H536" s="29">
        <f t="shared" si="15"/>
        <v>378</v>
      </c>
    </row>
    <row r="537" spans="1:8" ht="25.5" x14ac:dyDescent="0.25">
      <c r="A537" s="26">
        <f t="shared" si="14"/>
        <v>533</v>
      </c>
      <c r="B537" s="48" t="s">
        <v>477</v>
      </c>
      <c r="C537" s="5" t="s">
        <v>1351</v>
      </c>
      <c r="D537" s="11" t="s">
        <v>57</v>
      </c>
      <c r="E537" s="33">
        <v>1</v>
      </c>
      <c r="F537" s="28">
        <v>15.1</v>
      </c>
      <c r="G537" s="16">
        <v>15</v>
      </c>
      <c r="H537" s="29">
        <f t="shared" si="15"/>
        <v>226.5</v>
      </c>
    </row>
    <row r="538" spans="1:8" ht="25.5" x14ac:dyDescent="0.25">
      <c r="A538" s="26">
        <f t="shared" si="14"/>
        <v>534</v>
      </c>
      <c r="B538" s="48" t="s">
        <v>478</v>
      </c>
      <c r="C538" s="5" t="s">
        <v>1353</v>
      </c>
      <c r="D538" s="11" t="s">
        <v>57</v>
      </c>
      <c r="E538" s="33">
        <v>1</v>
      </c>
      <c r="F538" s="28">
        <v>8.5</v>
      </c>
      <c r="G538" s="16">
        <v>20</v>
      </c>
      <c r="H538" s="29">
        <f t="shared" si="15"/>
        <v>170</v>
      </c>
    </row>
    <row r="539" spans="1:8" ht="25.5" x14ac:dyDescent="0.25">
      <c r="A539" s="26">
        <f t="shared" si="14"/>
        <v>535</v>
      </c>
      <c r="B539" s="48" t="s">
        <v>479</v>
      </c>
      <c r="C539" s="5" t="s">
        <v>1354</v>
      </c>
      <c r="D539" s="11" t="s">
        <v>11</v>
      </c>
      <c r="E539" s="33">
        <v>1</v>
      </c>
      <c r="F539" s="28">
        <v>11.8</v>
      </c>
      <c r="G539" s="16">
        <v>10</v>
      </c>
      <c r="H539" s="29">
        <f t="shared" si="15"/>
        <v>118</v>
      </c>
    </row>
    <row r="540" spans="1:8" ht="25.5" x14ac:dyDescent="0.25">
      <c r="A540" s="26">
        <f t="shared" si="14"/>
        <v>536</v>
      </c>
      <c r="B540" s="48" t="s">
        <v>480</v>
      </c>
      <c r="C540" s="5" t="s">
        <v>1352</v>
      </c>
      <c r="D540" s="11" t="s">
        <v>11</v>
      </c>
      <c r="E540" s="33">
        <v>1</v>
      </c>
      <c r="F540" s="28">
        <v>19.399999999999999</v>
      </c>
      <c r="G540" s="16">
        <v>10</v>
      </c>
      <c r="H540" s="29">
        <f t="shared" si="15"/>
        <v>194</v>
      </c>
    </row>
    <row r="541" spans="1:8" ht="25.5" x14ac:dyDescent="0.25">
      <c r="A541" s="26">
        <f t="shared" ref="A541:A607" si="16">ROW(A541)-4</f>
        <v>537</v>
      </c>
      <c r="B541" s="48" t="s">
        <v>481</v>
      </c>
      <c r="C541" s="5" t="s">
        <v>1355</v>
      </c>
      <c r="D541" s="11" t="s">
        <v>11</v>
      </c>
      <c r="E541" s="33">
        <v>1</v>
      </c>
      <c r="F541" s="28">
        <v>18.600000000000001</v>
      </c>
      <c r="G541" s="16">
        <v>10</v>
      </c>
      <c r="H541" s="29">
        <f t="shared" si="15"/>
        <v>186</v>
      </c>
    </row>
    <row r="542" spans="1:8" ht="25.5" x14ac:dyDescent="0.25">
      <c r="A542" s="26">
        <f t="shared" si="16"/>
        <v>538</v>
      </c>
      <c r="B542" s="48" t="s">
        <v>482</v>
      </c>
      <c r="C542" s="10" t="s">
        <v>1356</v>
      </c>
      <c r="D542" s="11" t="s">
        <v>11</v>
      </c>
      <c r="E542" s="33">
        <v>1</v>
      </c>
      <c r="F542" s="28">
        <v>27.8</v>
      </c>
      <c r="G542" s="16">
        <v>10</v>
      </c>
      <c r="H542" s="29">
        <f t="shared" si="15"/>
        <v>278</v>
      </c>
    </row>
    <row r="543" spans="1:8" ht="25.5" x14ac:dyDescent="0.25">
      <c r="A543" s="26">
        <f t="shared" si="16"/>
        <v>539</v>
      </c>
      <c r="B543" s="48" t="s">
        <v>483</v>
      </c>
      <c r="C543" s="74" t="s">
        <v>1359</v>
      </c>
      <c r="D543" s="11" t="s">
        <v>11</v>
      </c>
      <c r="E543" s="33">
        <v>1</v>
      </c>
      <c r="F543" s="28">
        <v>11.9</v>
      </c>
      <c r="G543" s="16">
        <v>15</v>
      </c>
      <c r="H543" s="29">
        <f t="shared" si="15"/>
        <v>178.5</v>
      </c>
    </row>
    <row r="544" spans="1:8" ht="25.5" x14ac:dyDescent="0.25">
      <c r="A544" s="26">
        <f t="shared" si="16"/>
        <v>540</v>
      </c>
      <c r="B544" s="48" t="s">
        <v>484</v>
      </c>
      <c r="C544" s="5" t="s">
        <v>1360</v>
      </c>
      <c r="D544" s="11" t="s">
        <v>11</v>
      </c>
      <c r="E544" s="33">
        <v>1</v>
      </c>
      <c r="F544" s="28">
        <v>16.3</v>
      </c>
      <c r="G544" s="16">
        <v>10</v>
      </c>
      <c r="H544" s="29">
        <f t="shared" si="15"/>
        <v>163</v>
      </c>
    </row>
    <row r="545" spans="1:8" ht="25.5" x14ac:dyDescent="0.25">
      <c r="A545" s="26">
        <f t="shared" si="16"/>
        <v>541</v>
      </c>
      <c r="B545" s="48" t="s">
        <v>485</v>
      </c>
      <c r="C545" s="5" t="s">
        <v>1361</v>
      </c>
      <c r="D545" s="11" t="s">
        <v>11</v>
      </c>
      <c r="E545" s="33">
        <v>1</v>
      </c>
      <c r="F545" s="28">
        <v>15.2</v>
      </c>
      <c r="G545" s="16">
        <v>10</v>
      </c>
      <c r="H545" s="29">
        <f t="shared" si="15"/>
        <v>152</v>
      </c>
    </row>
    <row r="546" spans="1:8" ht="25.5" x14ac:dyDescent="0.25">
      <c r="A546" s="26">
        <f t="shared" si="16"/>
        <v>542</v>
      </c>
      <c r="B546" s="48" t="s">
        <v>486</v>
      </c>
      <c r="C546" s="5" t="s">
        <v>1357</v>
      </c>
      <c r="D546" s="11" t="s">
        <v>11</v>
      </c>
      <c r="E546" s="33">
        <v>1</v>
      </c>
      <c r="F546" s="28">
        <v>23.8</v>
      </c>
      <c r="G546" s="16">
        <v>10</v>
      </c>
      <c r="H546" s="29">
        <f t="shared" si="15"/>
        <v>238</v>
      </c>
    </row>
    <row r="547" spans="1:8" ht="25.5" x14ac:dyDescent="0.25">
      <c r="A547" s="26">
        <f t="shared" si="16"/>
        <v>543</v>
      </c>
      <c r="B547" s="63" t="s">
        <v>487</v>
      </c>
      <c r="C547" s="78" t="s">
        <v>1362</v>
      </c>
      <c r="D547" s="51" t="s">
        <v>11</v>
      </c>
      <c r="E547" s="31">
        <v>1</v>
      </c>
      <c r="F547" s="28">
        <v>25.2</v>
      </c>
      <c r="G547" s="32">
        <v>10</v>
      </c>
      <c r="H547" s="29">
        <f t="shared" si="15"/>
        <v>252</v>
      </c>
    </row>
    <row r="548" spans="1:8" ht="25.5" x14ac:dyDescent="0.25">
      <c r="A548" s="26">
        <f t="shared" si="16"/>
        <v>544</v>
      </c>
      <c r="B548" s="63" t="s">
        <v>488</v>
      </c>
      <c r="C548" s="5" t="s">
        <v>1361</v>
      </c>
      <c r="D548" s="51" t="s">
        <v>11</v>
      </c>
      <c r="E548" s="31">
        <v>1</v>
      </c>
      <c r="F548" s="28">
        <v>15.3</v>
      </c>
      <c r="G548" s="32">
        <v>10</v>
      </c>
      <c r="H548" s="29">
        <f t="shared" si="15"/>
        <v>153</v>
      </c>
    </row>
    <row r="549" spans="1:8" ht="25.5" x14ac:dyDescent="0.25">
      <c r="A549" s="26">
        <f t="shared" si="16"/>
        <v>545</v>
      </c>
      <c r="B549" s="48" t="s">
        <v>489</v>
      </c>
      <c r="C549" s="5" t="s">
        <v>1358</v>
      </c>
      <c r="D549" s="11" t="s">
        <v>11</v>
      </c>
      <c r="E549" s="33">
        <v>1</v>
      </c>
      <c r="F549" s="28">
        <v>23.5</v>
      </c>
      <c r="G549" s="16">
        <v>10</v>
      </c>
      <c r="H549" s="29">
        <f t="shared" si="15"/>
        <v>235</v>
      </c>
    </row>
    <row r="550" spans="1:8" ht="25.5" x14ac:dyDescent="0.25">
      <c r="A550" s="26">
        <f t="shared" si="16"/>
        <v>546</v>
      </c>
      <c r="B550" s="48" t="s">
        <v>490</v>
      </c>
      <c r="C550" s="5" t="s">
        <v>1363</v>
      </c>
      <c r="D550" s="11" t="s">
        <v>11</v>
      </c>
      <c r="E550" s="33">
        <v>1</v>
      </c>
      <c r="F550" s="28">
        <v>14.3</v>
      </c>
      <c r="G550" s="16">
        <v>25</v>
      </c>
      <c r="H550" s="29">
        <f t="shared" si="15"/>
        <v>357.5</v>
      </c>
    </row>
    <row r="551" spans="1:8" ht="25.5" x14ac:dyDescent="0.25">
      <c r="A551" s="26">
        <f t="shared" si="16"/>
        <v>547</v>
      </c>
      <c r="B551" s="48" t="s">
        <v>491</v>
      </c>
      <c r="C551" s="5" t="s">
        <v>1364</v>
      </c>
      <c r="D551" s="11" t="s">
        <v>11</v>
      </c>
      <c r="E551" s="33">
        <v>1</v>
      </c>
      <c r="F551" s="28">
        <v>6.5</v>
      </c>
      <c r="G551" s="16">
        <v>25</v>
      </c>
      <c r="H551" s="29">
        <f t="shared" si="15"/>
        <v>162.5</v>
      </c>
    </row>
    <row r="552" spans="1:8" ht="25.5" x14ac:dyDescent="0.25">
      <c r="A552" s="26">
        <f t="shared" si="16"/>
        <v>548</v>
      </c>
      <c r="B552" s="48" t="s">
        <v>492</v>
      </c>
      <c r="C552" s="5" t="s">
        <v>1365</v>
      </c>
      <c r="D552" s="11" t="s">
        <v>11</v>
      </c>
      <c r="E552" s="33">
        <v>1</v>
      </c>
      <c r="F552" s="28">
        <v>7.7</v>
      </c>
      <c r="G552" s="16">
        <v>30</v>
      </c>
      <c r="H552" s="29">
        <f t="shared" si="15"/>
        <v>231</v>
      </c>
    </row>
    <row r="553" spans="1:8" ht="25.5" x14ac:dyDescent="0.25">
      <c r="A553" s="26">
        <f t="shared" si="16"/>
        <v>549</v>
      </c>
      <c r="B553" s="48" t="s">
        <v>493</v>
      </c>
      <c r="C553" s="5" t="s">
        <v>1366</v>
      </c>
      <c r="D553" s="11" t="s">
        <v>11</v>
      </c>
      <c r="E553" s="33">
        <v>1</v>
      </c>
      <c r="F553" s="28">
        <v>9.1999999999999993</v>
      </c>
      <c r="G553" s="16">
        <v>20</v>
      </c>
      <c r="H553" s="29">
        <f t="shared" si="15"/>
        <v>184</v>
      </c>
    </row>
    <row r="554" spans="1:8" ht="25.5" x14ac:dyDescent="0.25">
      <c r="A554" s="26">
        <f t="shared" si="16"/>
        <v>550</v>
      </c>
      <c r="B554" s="48" t="s">
        <v>494</v>
      </c>
      <c r="C554" s="5" t="s">
        <v>1367</v>
      </c>
      <c r="D554" s="11" t="s">
        <v>11</v>
      </c>
      <c r="E554" s="33">
        <v>1</v>
      </c>
      <c r="F554" s="28">
        <v>8.3000000000000007</v>
      </c>
      <c r="G554" s="16">
        <v>20</v>
      </c>
      <c r="H554" s="29">
        <f t="shared" si="15"/>
        <v>166</v>
      </c>
    </row>
    <row r="555" spans="1:8" ht="25.5" x14ac:dyDescent="0.25">
      <c r="A555" s="26">
        <f t="shared" si="16"/>
        <v>551</v>
      </c>
      <c r="B555" s="66" t="s">
        <v>495</v>
      </c>
      <c r="C555" s="5" t="s">
        <v>1368</v>
      </c>
      <c r="D555" s="11" t="s">
        <v>11</v>
      </c>
      <c r="E555" s="33">
        <v>1</v>
      </c>
      <c r="F555" s="28">
        <v>10.8</v>
      </c>
      <c r="G555" s="16">
        <v>25</v>
      </c>
      <c r="H555" s="29">
        <f t="shared" si="15"/>
        <v>270</v>
      </c>
    </row>
    <row r="556" spans="1:8" ht="25.5" x14ac:dyDescent="0.25">
      <c r="A556" s="26">
        <f t="shared" si="16"/>
        <v>552</v>
      </c>
      <c r="B556" s="66" t="s">
        <v>496</v>
      </c>
      <c r="C556" s="5" t="s">
        <v>1369</v>
      </c>
      <c r="D556" s="11" t="s">
        <v>11</v>
      </c>
      <c r="E556" s="33">
        <v>1</v>
      </c>
      <c r="F556" s="28">
        <v>11.5</v>
      </c>
      <c r="G556" s="16">
        <v>25</v>
      </c>
      <c r="H556" s="29">
        <f t="shared" si="15"/>
        <v>287.5</v>
      </c>
    </row>
    <row r="557" spans="1:8" ht="25.5" x14ac:dyDescent="0.25">
      <c r="A557" s="26">
        <f t="shared" si="16"/>
        <v>553</v>
      </c>
      <c r="B557" s="48" t="s">
        <v>497</v>
      </c>
      <c r="C557" s="5" t="s">
        <v>1370</v>
      </c>
      <c r="D557" s="11" t="s">
        <v>57</v>
      </c>
      <c r="E557" s="33">
        <v>1</v>
      </c>
      <c r="F557" s="28">
        <v>18.399999999999999</v>
      </c>
      <c r="G557" s="16">
        <v>10</v>
      </c>
      <c r="H557" s="29">
        <f t="shared" si="15"/>
        <v>184</v>
      </c>
    </row>
    <row r="558" spans="1:8" ht="25.5" x14ac:dyDescent="0.25">
      <c r="A558" s="26">
        <f t="shared" si="16"/>
        <v>554</v>
      </c>
      <c r="B558" s="48" t="s">
        <v>498</v>
      </c>
      <c r="C558" s="5" t="s">
        <v>1371</v>
      </c>
      <c r="D558" s="11" t="s">
        <v>57</v>
      </c>
      <c r="E558" s="33">
        <v>1</v>
      </c>
      <c r="F558" s="28">
        <v>17.8</v>
      </c>
      <c r="G558" s="16">
        <v>10</v>
      </c>
      <c r="H558" s="29">
        <f t="shared" si="15"/>
        <v>178</v>
      </c>
    </row>
    <row r="559" spans="1:8" ht="25.5" x14ac:dyDescent="0.25">
      <c r="A559" s="26">
        <f t="shared" si="16"/>
        <v>555</v>
      </c>
      <c r="B559" s="48" t="s">
        <v>499</v>
      </c>
      <c r="C559" s="5" t="s">
        <v>1372</v>
      </c>
      <c r="D559" s="11" t="s">
        <v>57</v>
      </c>
      <c r="E559" s="33">
        <v>1</v>
      </c>
      <c r="F559" s="28">
        <v>21.5</v>
      </c>
      <c r="G559" s="16">
        <v>5</v>
      </c>
      <c r="H559" s="29">
        <f t="shared" si="15"/>
        <v>107.5</v>
      </c>
    </row>
    <row r="560" spans="1:8" ht="25.5" x14ac:dyDescent="0.25">
      <c r="A560" s="26">
        <f t="shared" si="16"/>
        <v>556</v>
      </c>
      <c r="B560" s="48" t="s">
        <v>500</v>
      </c>
      <c r="C560" s="5" t="s">
        <v>1373</v>
      </c>
      <c r="D560" s="11" t="s">
        <v>57</v>
      </c>
      <c r="E560" s="33">
        <v>1</v>
      </c>
      <c r="F560" s="28">
        <v>20</v>
      </c>
      <c r="G560" s="16">
        <v>5</v>
      </c>
      <c r="H560" s="29">
        <f t="shared" si="15"/>
        <v>100</v>
      </c>
    </row>
    <row r="561" spans="1:8" ht="25.5" x14ac:dyDescent="0.25">
      <c r="A561" s="26">
        <f t="shared" si="16"/>
        <v>557</v>
      </c>
      <c r="B561" s="63" t="s">
        <v>501</v>
      </c>
      <c r="C561" s="78" t="s">
        <v>1374</v>
      </c>
      <c r="D561" s="51" t="s">
        <v>57</v>
      </c>
      <c r="E561" s="31">
        <v>1</v>
      </c>
      <c r="F561" s="28">
        <v>23.2</v>
      </c>
      <c r="G561" s="32">
        <v>5</v>
      </c>
      <c r="H561" s="29">
        <f t="shared" si="15"/>
        <v>116</v>
      </c>
    </row>
    <row r="562" spans="1:8" ht="25.5" x14ac:dyDescent="0.25">
      <c r="A562" s="26">
        <f t="shared" si="16"/>
        <v>558</v>
      </c>
      <c r="B562" s="63" t="s">
        <v>502</v>
      </c>
      <c r="C562" s="78" t="s">
        <v>1375</v>
      </c>
      <c r="D562" s="51" t="s">
        <v>57</v>
      </c>
      <c r="E562" s="31">
        <v>1</v>
      </c>
      <c r="F562" s="28">
        <v>21.5</v>
      </c>
      <c r="G562" s="32">
        <v>5</v>
      </c>
      <c r="H562" s="29">
        <f t="shared" si="15"/>
        <v>107.5</v>
      </c>
    </row>
    <row r="563" spans="1:8" ht="25.5" x14ac:dyDescent="0.25">
      <c r="A563" s="26">
        <f t="shared" si="16"/>
        <v>559</v>
      </c>
      <c r="B563" s="63" t="s">
        <v>503</v>
      </c>
      <c r="C563" s="78" t="s">
        <v>1376</v>
      </c>
      <c r="D563" s="51" t="s">
        <v>57</v>
      </c>
      <c r="E563" s="31">
        <v>1</v>
      </c>
      <c r="F563" s="28">
        <v>9.8000000000000007</v>
      </c>
      <c r="G563" s="32">
        <v>5</v>
      </c>
      <c r="H563" s="29">
        <f t="shared" si="15"/>
        <v>49</v>
      </c>
    </row>
    <row r="564" spans="1:8" ht="25.5" x14ac:dyDescent="0.25">
      <c r="A564" s="26">
        <f t="shared" si="16"/>
        <v>560</v>
      </c>
      <c r="B564" s="63" t="s">
        <v>504</v>
      </c>
      <c r="C564" s="78" t="s">
        <v>1377</v>
      </c>
      <c r="D564" s="51" t="s">
        <v>57</v>
      </c>
      <c r="E564" s="31">
        <v>1</v>
      </c>
      <c r="F564" s="28">
        <v>15.1</v>
      </c>
      <c r="G564" s="32">
        <v>5</v>
      </c>
      <c r="H564" s="29">
        <f t="shared" si="15"/>
        <v>75.5</v>
      </c>
    </row>
    <row r="565" spans="1:8" ht="25.5" x14ac:dyDescent="0.25">
      <c r="A565" s="26">
        <f t="shared" si="16"/>
        <v>561</v>
      </c>
      <c r="B565" s="66" t="s">
        <v>505</v>
      </c>
      <c r="C565" s="5" t="s">
        <v>1379</v>
      </c>
      <c r="D565" s="11" t="s">
        <v>11</v>
      </c>
      <c r="E565" s="33">
        <v>1</v>
      </c>
      <c r="F565" s="28">
        <v>8.6999999999999993</v>
      </c>
      <c r="G565" s="16">
        <v>25</v>
      </c>
      <c r="H565" s="29">
        <f t="shared" si="15"/>
        <v>217.49999999999997</v>
      </c>
    </row>
    <row r="566" spans="1:8" ht="25.5" x14ac:dyDescent="0.25">
      <c r="A566" s="26">
        <f t="shared" si="16"/>
        <v>562</v>
      </c>
      <c r="B566" s="48" t="s">
        <v>506</v>
      </c>
      <c r="C566" s="5" t="s">
        <v>1380</v>
      </c>
      <c r="D566" s="11" t="s">
        <v>11</v>
      </c>
      <c r="E566" s="33">
        <v>1</v>
      </c>
      <c r="F566" s="28">
        <v>7.3</v>
      </c>
      <c r="G566" s="16">
        <v>10</v>
      </c>
      <c r="H566" s="29">
        <f t="shared" si="15"/>
        <v>73</v>
      </c>
    </row>
    <row r="567" spans="1:8" ht="25.5" x14ac:dyDescent="0.25">
      <c r="A567" s="26">
        <f t="shared" si="16"/>
        <v>563</v>
      </c>
      <c r="B567" s="48" t="s">
        <v>507</v>
      </c>
      <c r="C567" s="5" t="s">
        <v>1381</v>
      </c>
      <c r="D567" s="11" t="s">
        <v>11</v>
      </c>
      <c r="E567" s="33">
        <v>1</v>
      </c>
      <c r="F567" s="28">
        <v>9.3000000000000007</v>
      </c>
      <c r="G567" s="16">
        <v>10</v>
      </c>
      <c r="H567" s="29">
        <f t="shared" si="15"/>
        <v>93</v>
      </c>
    </row>
    <row r="568" spans="1:8" ht="25.5" x14ac:dyDescent="0.25">
      <c r="A568" s="26">
        <f t="shared" si="16"/>
        <v>564</v>
      </c>
      <c r="B568" s="48" t="s">
        <v>508</v>
      </c>
      <c r="C568" s="5" t="s">
        <v>1378</v>
      </c>
      <c r="D568" s="11" t="s">
        <v>11</v>
      </c>
      <c r="E568" s="33">
        <v>1</v>
      </c>
      <c r="F568" s="28">
        <v>15.3</v>
      </c>
      <c r="G568" s="16">
        <v>5</v>
      </c>
      <c r="H568" s="29">
        <f t="shared" si="15"/>
        <v>76.5</v>
      </c>
    </row>
    <row r="569" spans="1:8" ht="25.5" x14ac:dyDescent="0.25">
      <c r="A569" s="26">
        <f t="shared" si="16"/>
        <v>565</v>
      </c>
      <c r="B569" s="48" t="s">
        <v>509</v>
      </c>
      <c r="C569" s="5" t="s">
        <v>1382</v>
      </c>
      <c r="D569" s="11" t="s">
        <v>11</v>
      </c>
      <c r="E569" s="33">
        <v>1</v>
      </c>
      <c r="F569" s="28">
        <v>16.2</v>
      </c>
      <c r="G569" s="16">
        <v>5</v>
      </c>
      <c r="H569" s="29">
        <f t="shared" si="15"/>
        <v>81</v>
      </c>
    </row>
    <row r="570" spans="1:8" ht="30" customHeight="1" x14ac:dyDescent="0.25">
      <c r="A570" s="26">
        <f t="shared" si="16"/>
        <v>566</v>
      </c>
      <c r="B570" s="48" t="s">
        <v>510</v>
      </c>
      <c r="C570" s="5" t="s">
        <v>1383</v>
      </c>
      <c r="D570" s="11" t="s">
        <v>11</v>
      </c>
      <c r="E570" s="33">
        <v>1</v>
      </c>
      <c r="F570" s="28">
        <v>21.5</v>
      </c>
      <c r="G570" s="16">
        <v>5</v>
      </c>
      <c r="H570" s="29">
        <f t="shared" si="15"/>
        <v>107.5</v>
      </c>
    </row>
    <row r="571" spans="1:8" ht="30" customHeight="1" x14ac:dyDescent="0.25">
      <c r="A571" s="26">
        <f t="shared" si="16"/>
        <v>567</v>
      </c>
      <c r="B571" s="48" t="s">
        <v>511</v>
      </c>
      <c r="C571" s="5" t="s">
        <v>1384</v>
      </c>
      <c r="D571" s="11" t="s">
        <v>57</v>
      </c>
      <c r="E571" s="33">
        <v>1</v>
      </c>
      <c r="F571" s="28">
        <v>9.1</v>
      </c>
      <c r="G571" s="16">
        <v>10</v>
      </c>
      <c r="H571" s="29">
        <f t="shared" si="15"/>
        <v>91</v>
      </c>
    </row>
    <row r="572" spans="1:8" ht="30" customHeight="1" x14ac:dyDescent="0.25">
      <c r="A572" s="26">
        <f t="shared" si="16"/>
        <v>568</v>
      </c>
      <c r="B572" s="48" t="s">
        <v>512</v>
      </c>
      <c r="C572" s="5" t="s">
        <v>1385</v>
      </c>
      <c r="D572" s="11" t="s">
        <v>57</v>
      </c>
      <c r="E572" s="33">
        <v>1</v>
      </c>
      <c r="F572" s="28">
        <v>11.2</v>
      </c>
      <c r="G572" s="16">
        <v>10</v>
      </c>
      <c r="H572" s="29">
        <f t="shared" si="15"/>
        <v>112</v>
      </c>
    </row>
    <row r="573" spans="1:8" ht="30" customHeight="1" x14ac:dyDescent="0.25">
      <c r="A573" s="26">
        <f t="shared" si="16"/>
        <v>569</v>
      </c>
      <c r="B573" s="48" t="s">
        <v>513</v>
      </c>
      <c r="C573" s="5" t="s">
        <v>1386</v>
      </c>
      <c r="D573" s="11" t="s">
        <v>57</v>
      </c>
      <c r="E573" s="33">
        <v>1</v>
      </c>
      <c r="F573" s="28">
        <v>13.3</v>
      </c>
      <c r="G573" s="16">
        <v>10</v>
      </c>
      <c r="H573" s="29">
        <f t="shared" si="15"/>
        <v>133</v>
      </c>
    </row>
    <row r="574" spans="1:8" ht="30" customHeight="1" x14ac:dyDescent="0.25">
      <c r="A574" s="26">
        <f t="shared" si="16"/>
        <v>570</v>
      </c>
      <c r="B574" s="48" t="s">
        <v>514</v>
      </c>
      <c r="C574" s="5" t="s">
        <v>1387</v>
      </c>
      <c r="D574" s="11" t="s">
        <v>57</v>
      </c>
      <c r="E574" s="33">
        <v>1</v>
      </c>
      <c r="F574" s="28">
        <v>3.2</v>
      </c>
      <c r="G574" s="16">
        <v>5</v>
      </c>
      <c r="H574" s="29">
        <f t="shared" si="15"/>
        <v>16</v>
      </c>
    </row>
    <row r="575" spans="1:8" ht="30" customHeight="1" x14ac:dyDescent="0.25">
      <c r="A575" s="26">
        <f t="shared" si="16"/>
        <v>571</v>
      </c>
      <c r="B575" s="48" t="s">
        <v>515</v>
      </c>
      <c r="C575" s="5" t="s">
        <v>1388</v>
      </c>
      <c r="D575" s="11" t="s">
        <v>57</v>
      </c>
      <c r="E575" s="33">
        <v>1</v>
      </c>
      <c r="F575" s="28">
        <v>3.2</v>
      </c>
      <c r="G575" s="16">
        <v>5</v>
      </c>
      <c r="H575" s="29">
        <f t="shared" si="15"/>
        <v>16</v>
      </c>
    </row>
    <row r="576" spans="1:8" ht="30" customHeight="1" x14ac:dyDescent="0.25">
      <c r="A576" s="26">
        <f t="shared" si="16"/>
        <v>572</v>
      </c>
      <c r="B576" s="48" t="s">
        <v>516</v>
      </c>
      <c r="C576" s="5" t="s">
        <v>1389</v>
      </c>
      <c r="D576" s="11" t="s">
        <v>57</v>
      </c>
      <c r="E576" s="33">
        <v>1</v>
      </c>
      <c r="F576" s="28">
        <v>3.7</v>
      </c>
      <c r="G576" s="16">
        <v>10</v>
      </c>
      <c r="H576" s="29">
        <f t="shared" ref="H576:H645" si="17">F576*G576</f>
        <v>37</v>
      </c>
    </row>
    <row r="577" spans="1:8" ht="30" customHeight="1" x14ac:dyDescent="0.25">
      <c r="A577" s="26">
        <f t="shared" si="16"/>
        <v>573</v>
      </c>
      <c r="B577" s="48" t="s">
        <v>517</v>
      </c>
      <c r="C577" s="7" t="s">
        <v>1390</v>
      </c>
      <c r="D577" s="11" t="s">
        <v>11</v>
      </c>
      <c r="E577" s="33">
        <v>1</v>
      </c>
      <c r="F577" s="28">
        <v>21.3</v>
      </c>
      <c r="G577" s="16">
        <v>10</v>
      </c>
      <c r="H577" s="29">
        <f t="shared" si="17"/>
        <v>213</v>
      </c>
    </row>
    <row r="578" spans="1:8" ht="36" customHeight="1" x14ac:dyDescent="0.25">
      <c r="A578" s="26">
        <f t="shared" si="16"/>
        <v>574</v>
      </c>
      <c r="B578" s="48" t="s">
        <v>518</v>
      </c>
      <c r="C578" s="5" t="s">
        <v>1391</v>
      </c>
      <c r="D578" s="11" t="s">
        <v>11</v>
      </c>
      <c r="E578" s="33">
        <v>1</v>
      </c>
      <c r="F578" s="28">
        <v>36</v>
      </c>
      <c r="G578" s="16">
        <v>3</v>
      </c>
      <c r="H578" s="29">
        <f t="shared" si="17"/>
        <v>108</v>
      </c>
    </row>
    <row r="579" spans="1:8" ht="30" customHeight="1" x14ac:dyDescent="0.25">
      <c r="A579" s="26">
        <f t="shared" si="16"/>
        <v>575</v>
      </c>
      <c r="B579" s="48" t="s">
        <v>519</v>
      </c>
      <c r="C579" s="5" t="s">
        <v>1392</v>
      </c>
      <c r="D579" s="11" t="s">
        <v>11</v>
      </c>
      <c r="E579" s="33">
        <v>1</v>
      </c>
      <c r="F579" s="28">
        <v>3.2</v>
      </c>
      <c r="G579" s="16">
        <v>10</v>
      </c>
      <c r="H579" s="29">
        <f t="shared" si="17"/>
        <v>32</v>
      </c>
    </row>
    <row r="580" spans="1:8" ht="30" customHeight="1" x14ac:dyDescent="0.25">
      <c r="A580" s="26">
        <f t="shared" si="16"/>
        <v>576</v>
      </c>
      <c r="B580" s="48" t="s">
        <v>520</v>
      </c>
      <c r="C580" s="5" t="s">
        <v>1393</v>
      </c>
      <c r="D580" s="11" t="s">
        <v>11</v>
      </c>
      <c r="E580" s="33">
        <v>1</v>
      </c>
      <c r="F580" s="28">
        <v>5.0999999999999996</v>
      </c>
      <c r="G580" s="16">
        <v>10</v>
      </c>
      <c r="H580" s="29">
        <f t="shared" si="17"/>
        <v>51</v>
      </c>
    </row>
    <row r="581" spans="1:8" ht="30" customHeight="1" x14ac:dyDescent="0.25">
      <c r="A581" s="26">
        <f t="shared" si="16"/>
        <v>577</v>
      </c>
      <c r="B581" s="48" t="s">
        <v>521</v>
      </c>
      <c r="C581" s="5" t="s">
        <v>1394</v>
      </c>
      <c r="D581" s="11" t="s">
        <v>11</v>
      </c>
      <c r="E581" s="33">
        <v>1</v>
      </c>
      <c r="F581" s="28">
        <v>7.4</v>
      </c>
      <c r="G581" s="16">
        <v>10</v>
      </c>
      <c r="H581" s="29">
        <f t="shared" si="17"/>
        <v>74</v>
      </c>
    </row>
    <row r="582" spans="1:8" ht="30" customHeight="1" x14ac:dyDescent="0.25">
      <c r="A582" s="26">
        <f t="shared" si="16"/>
        <v>578</v>
      </c>
      <c r="B582" s="48" t="s">
        <v>522</v>
      </c>
      <c r="C582" s="5" t="s">
        <v>1395</v>
      </c>
      <c r="D582" s="11" t="s">
        <v>11</v>
      </c>
      <c r="E582" s="33">
        <v>1</v>
      </c>
      <c r="F582" s="28">
        <v>0.5</v>
      </c>
      <c r="G582" s="16">
        <v>20</v>
      </c>
      <c r="H582" s="29">
        <f t="shared" si="17"/>
        <v>10</v>
      </c>
    </row>
    <row r="583" spans="1:8" ht="30" customHeight="1" x14ac:dyDescent="0.25">
      <c r="A583" s="26">
        <f t="shared" si="16"/>
        <v>579</v>
      </c>
      <c r="B583" s="48" t="s">
        <v>523</v>
      </c>
      <c r="C583" s="5" t="s">
        <v>1396</v>
      </c>
      <c r="D583" s="11" t="s">
        <v>11</v>
      </c>
      <c r="E583" s="33">
        <v>1</v>
      </c>
      <c r="F583" s="28">
        <v>0.7</v>
      </c>
      <c r="G583" s="16">
        <v>20</v>
      </c>
      <c r="H583" s="29">
        <f t="shared" si="17"/>
        <v>14</v>
      </c>
    </row>
    <row r="584" spans="1:8" ht="30" customHeight="1" x14ac:dyDescent="0.25">
      <c r="A584" s="26">
        <f t="shared" si="16"/>
        <v>580</v>
      </c>
      <c r="B584" s="48" t="s">
        <v>524</v>
      </c>
      <c r="C584" s="5" t="s">
        <v>1397</v>
      </c>
      <c r="D584" s="11" t="s">
        <v>11</v>
      </c>
      <c r="E584" s="33">
        <v>1</v>
      </c>
      <c r="F584" s="28">
        <v>1.4</v>
      </c>
      <c r="G584" s="16">
        <v>20</v>
      </c>
      <c r="H584" s="29">
        <f t="shared" si="17"/>
        <v>28</v>
      </c>
    </row>
    <row r="585" spans="1:8" ht="30" customHeight="1" x14ac:dyDescent="0.25">
      <c r="A585" s="26">
        <f t="shared" si="16"/>
        <v>581</v>
      </c>
      <c r="B585" s="48" t="s">
        <v>525</v>
      </c>
      <c r="C585" s="5" t="s">
        <v>1398</v>
      </c>
      <c r="D585" s="11" t="s">
        <v>11</v>
      </c>
      <c r="E585" s="33">
        <v>1</v>
      </c>
      <c r="F585" s="28">
        <v>0.7</v>
      </c>
      <c r="G585" s="16">
        <v>20</v>
      </c>
      <c r="H585" s="29">
        <f t="shared" si="17"/>
        <v>14</v>
      </c>
    </row>
    <row r="586" spans="1:8" ht="30" customHeight="1" x14ac:dyDescent="0.25">
      <c r="A586" s="26">
        <f t="shared" si="16"/>
        <v>582</v>
      </c>
      <c r="B586" s="48" t="s">
        <v>526</v>
      </c>
      <c r="C586" s="5" t="s">
        <v>1399</v>
      </c>
      <c r="D586" s="11" t="s">
        <v>11</v>
      </c>
      <c r="E586" s="33">
        <v>1</v>
      </c>
      <c r="F586" s="28">
        <v>1</v>
      </c>
      <c r="G586" s="16">
        <v>20</v>
      </c>
      <c r="H586" s="29">
        <f t="shared" si="17"/>
        <v>20</v>
      </c>
    </row>
    <row r="587" spans="1:8" ht="30" customHeight="1" x14ac:dyDescent="0.25">
      <c r="A587" s="26">
        <f t="shared" si="16"/>
        <v>583</v>
      </c>
      <c r="B587" s="48" t="s">
        <v>527</v>
      </c>
      <c r="C587" s="5" t="s">
        <v>1400</v>
      </c>
      <c r="D587" s="11" t="s">
        <v>11</v>
      </c>
      <c r="E587" s="33">
        <v>1</v>
      </c>
      <c r="F587" s="28">
        <v>2</v>
      </c>
      <c r="G587" s="16">
        <v>20</v>
      </c>
      <c r="H587" s="29">
        <f t="shared" si="17"/>
        <v>40</v>
      </c>
    </row>
    <row r="588" spans="1:8" ht="27.75" customHeight="1" x14ac:dyDescent="0.25">
      <c r="A588" s="26">
        <f t="shared" si="16"/>
        <v>584</v>
      </c>
      <c r="B588" s="48" t="s">
        <v>528</v>
      </c>
      <c r="C588" s="10" t="s">
        <v>1401</v>
      </c>
      <c r="D588" s="11" t="s">
        <v>11</v>
      </c>
      <c r="E588" s="33">
        <v>1</v>
      </c>
      <c r="F588" s="28">
        <v>585</v>
      </c>
      <c r="G588" s="16">
        <v>2</v>
      </c>
      <c r="H588" s="29">
        <f t="shared" si="17"/>
        <v>1170</v>
      </c>
    </row>
    <row r="589" spans="1:8" ht="27.75" customHeight="1" x14ac:dyDescent="0.25">
      <c r="A589" s="26">
        <f t="shared" si="16"/>
        <v>585</v>
      </c>
      <c r="B589" s="48" t="s">
        <v>529</v>
      </c>
      <c r="C589" s="5" t="s">
        <v>1402</v>
      </c>
      <c r="D589" s="11" t="s">
        <v>11</v>
      </c>
      <c r="E589" s="33">
        <v>1</v>
      </c>
      <c r="F589" s="28">
        <v>7.7</v>
      </c>
      <c r="G589" s="16">
        <v>30</v>
      </c>
      <c r="H589" s="29">
        <f t="shared" si="17"/>
        <v>231</v>
      </c>
    </row>
    <row r="590" spans="1:8" ht="27.75" customHeight="1" x14ac:dyDescent="0.25">
      <c r="A590" s="26">
        <f t="shared" si="16"/>
        <v>586</v>
      </c>
      <c r="B590" s="48" t="s">
        <v>802</v>
      </c>
      <c r="C590" s="78" t="s">
        <v>1407</v>
      </c>
      <c r="D590" s="11" t="s">
        <v>11</v>
      </c>
      <c r="E590" s="33">
        <v>1</v>
      </c>
      <c r="F590" s="28">
        <v>6.6</v>
      </c>
      <c r="G590" s="16">
        <v>20</v>
      </c>
      <c r="H590" s="29">
        <f t="shared" si="17"/>
        <v>132</v>
      </c>
    </row>
    <row r="591" spans="1:8" ht="30" customHeight="1" x14ac:dyDescent="0.25">
      <c r="A591" s="26">
        <f t="shared" si="16"/>
        <v>587</v>
      </c>
      <c r="B591" s="48" t="s">
        <v>530</v>
      </c>
      <c r="C591" s="78" t="s">
        <v>1408</v>
      </c>
      <c r="D591" s="11" t="s">
        <v>11</v>
      </c>
      <c r="E591" s="33">
        <v>1</v>
      </c>
      <c r="F591" s="28">
        <v>7.8</v>
      </c>
      <c r="G591" s="16">
        <v>30</v>
      </c>
      <c r="H591" s="29">
        <f t="shared" si="17"/>
        <v>234</v>
      </c>
    </row>
    <row r="592" spans="1:8" ht="30" customHeight="1" x14ac:dyDescent="0.25">
      <c r="A592" s="26">
        <f t="shared" si="16"/>
        <v>588</v>
      </c>
      <c r="B592" s="48" t="s">
        <v>801</v>
      </c>
      <c r="C592" s="78" t="s">
        <v>1409</v>
      </c>
      <c r="D592" s="11" t="s">
        <v>11</v>
      </c>
      <c r="E592" s="33">
        <v>1</v>
      </c>
      <c r="F592" s="28">
        <v>6.5</v>
      </c>
      <c r="G592" s="16">
        <v>20</v>
      </c>
      <c r="H592" s="29">
        <f t="shared" si="17"/>
        <v>130</v>
      </c>
    </row>
    <row r="593" spans="1:8" ht="30" customHeight="1" x14ac:dyDescent="0.25">
      <c r="A593" s="26">
        <f t="shared" si="16"/>
        <v>589</v>
      </c>
      <c r="B593" s="48" t="s">
        <v>531</v>
      </c>
      <c r="C593" s="5" t="s">
        <v>1403</v>
      </c>
      <c r="D593" s="11" t="s">
        <v>11</v>
      </c>
      <c r="E593" s="33">
        <v>1</v>
      </c>
      <c r="F593" s="28">
        <v>8</v>
      </c>
      <c r="G593" s="16">
        <v>25</v>
      </c>
      <c r="H593" s="29">
        <f t="shared" si="17"/>
        <v>200</v>
      </c>
    </row>
    <row r="594" spans="1:8" ht="30" customHeight="1" x14ac:dyDescent="0.25">
      <c r="A594" s="26">
        <f t="shared" si="16"/>
        <v>590</v>
      </c>
      <c r="B594" s="48" t="s">
        <v>532</v>
      </c>
      <c r="C594" s="5" t="s">
        <v>1404</v>
      </c>
      <c r="D594" s="11" t="s">
        <v>57</v>
      </c>
      <c r="E594" s="33">
        <v>1</v>
      </c>
      <c r="F594" s="28">
        <v>5.7</v>
      </c>
      <c r="G594" s="16">
        <v>30</v>
      </c>
      <c r="H594" s="29">
        <f t="shared" si="17"/>
        <v>171</v>
      </c>
    </row>
    <row r="595" spans="1:8" ht="30" customHeight="1" x14ac:dyDescent="0.25">
      <c r="A595" s="26">
        <f t="shared" si="16"/>
        <v>591</v>
      </c>
      <c r="B595" s="48" t="s">
        <v>533</v>
      </c>
      <c r="C595" s="5" t="s">
        <v>1405</v>
      </c>
      <c r="D595" s="11" t="s">
        <v>57</v>
      </c>
      <c r="E595" s="33">
        <v>1</v>
      </c>
      <c r="F595" s="28">
        <v>7.8</v>
      </c>
      <c r="G595" s="16">
        <v>10</v>
      </c>
      <c r="H595" s="29">
        <f t="shared" si="17"/>
        <v>78</v>
      </c>
    </row>
    <row r="596" spans="1:8" ht="30" customHeight="1" x14ac:dyDescent="0.25">
      <c r="A596" s="26">
        <f t="shared" si="16"/>
        <v>592</v>
      </c>
      <c r="B596" s="63" t="s">
        <v>534</v>
      </c>
      <c r="C596" s="78" t="s">
        <v>1406</v>
      </c>
      <c r="D596" s="51" t="s">
        <v>11</v>
      </c>
      <c r="E596" s="31">
        <v>1</v>
      </c>
      <c r="F596" s="28">
        <v>5.4</v>
      </c>
      <c r="G596" s="32">
        <v>10</v>
      </c>
      <c r="H596" s="29">
        <f t="shared" si="17"/>
        <v>54</v>
      </c>
    </row>
    <row r="597" spans="1:8" ht="30" customHeight="1" x14ac:dyDescent="0.25">
      <c r="A597" s="26">
        <f t="shared" si="16"/>
        <v>593</v>
      </c>
      <c r="B597" s="63" t="s">
        <v>535</v>
      </c>
      <c r="C597" s="78" t="s">
        <v>1407</v>
      </c>
      <c r="D597" s="51" t="s">
        <v>11</v>
      </c>
      <c r="E597" s="31">
        <v>1</v>
      </c>
      <c r="F597" s="28">
        <v>6.6</v>
      </c>
      <c r="G597" s="32">
        <v>5</v>
      </c>
      <c r="H597" s="29">
        <f t="shared" si="17"/>
        <v>33</v>
      </c>
    </row>
    <row r="598" spans="1:8" ht="30" customHeight="1" x14ac:dyDescent="0.25">
      <c r="A598" s="26">
        <f t="shared" si="16"/>
        <v>594</v>
      </c>
      <c r="B598" s="63" t="s">
        <v>536</v>
      </c>
      <c r="C598" s="78" t="s">
        <v>1408</v>
      </c>
      <c r="D598" s="51" t="s">
        <v>11</v>
      </c>
      <c r="E598" s="31">
        <v>1</v>
      </c>
      <c r="F598" s="28">
        <v>6.5</v>
      </c>
      <c r="G598" s="32">
        <v>10</v>
      </c>
      <c r="H598" s="29">
        <f t="shared" si="17"/>
        <v>65</v>
      </c>
    </row>
    <row r="599" spans="1:8" ht="30" customHeight="1" x14ac:dyDescent="0.25">
      <c r="A599" s="26">
        <f t="shared" si="16"/>
        <v>595</v>
      </c>
      <c r="B599" s="48" t="s">
        <v>537</v>
      </c>
      <c r="C599" s="7" t="s">
        <v>1410</v>
      </c>
      <c r="D599" s="11" t="s">
        <v>538</v>
      </c>
      <c r="E599" s="33">
        <v>1</v>
      </c>
      <c r="F599" s="28">
        <v>1</v>
      </c>
      <c r="G599" s="16">
        <v>10</v>
      </c>
      <c r="H599" s="29">
        <f t="shared" si="17"/>
        <v>10</v>
      </c>
    </row>
    <row r="600" spans="1:8" ht="30" customHeight="1" x14ac:dyDescent="0.25">
      <c r="A600" s="26">
        <f t="shared" si="16"/>
        <v>596</v>
      </c>
      <c r="B600" s="48" t="s">
        <v>786</v>
      </c>
      <c r="C600" s="4" t="s">
        <v>1411</v>
      </c>
      <c r="D600" s="11" t="s">
        <v>538</v>
      </c>
      <c r="E600" s="33">
        <v>1</v>
      </c>
      <c r="F600" s="28">
        <v>2.2000000000000002</v>
      </c>
      <c r="G600" s="16">
        <v>5</v>
      </c>
      <c r="H600" s="29">
        <f t="shared" si="17"/>
        <v>11</v>
      </c>
    </row>
    <row r="601" spans="1:8" ht="30" customHeight="1" x14ac:dyDescent="0.25">
      <c r="A601" s="26">
        <f t="shared" si="16"/>
        <v>597</v>
      </c>
      <c r="B601" s="48" t="s">
        <v>539</v>
      </c>
      <c r="C601" s="17" t="s">
        <v>1412</v>
      </c>
      <c r="D601" s="11" t="s">
        <v>538</v>
      </c>
      <c r="E601" s="33">
        <v>1</v>
      </c>
      <c r="F601" s="28">
        <v>2.5</v>
      </c>
      <c r="G601" s="16">
        <v>10</v>
      </c>
      <c r="H601" s="29">
        <f t="shared" si="17"/>
        <v>25</v>
      </c>
    </row>
    <row r="602" spans="1:8" ht="30" customHeight="1" x14ac:dyDescent="0.25">
      <c r="A602" s="26">
        <f t="shared" si="16"/>
        <v>598</v>
      </c>
      <c r="B602" s="48" t="s">
        <v>540</v>
      </c>
      <c r="C602" s="7" t="s">
        <v>1413</v>
      </c>
      <c r="D602" s="11" t="s">
        <v>57</v>
      </c>
      <c r="E602" s="33">
        <v>1</v>
      </c>
      <c r="F602" s="28">
        <v>3</v>
      </c>
      <c r="G602" s="16">
        <v>6</v>
      </c>
      <c r="H602" s="29">
        <f t="shared" si="17"/>
        <v>18</v>
      </c>
    </row>
    <row r="603" spans="1:8" ht="30" customHeight="1" x14ac:dyDescent="0.25">
      <c r="A603" s="26">
        <f t="shared" si="16"/>
        <v>599</v>
      </c>
      <c r="B603" s="48" t="s">
        <v>541</v>
      </c>
      <c r="C603" s="5" t="s">
        <v>1419</v>
      </c>
      <c r="D603" s="11" t="s">
        <v>177</v>
      </c>
      <c r="E603" s="33">
        <v>1</v>
      </c>
      <c r="F603" s="28">
        <v>0.7</v>
      </c>
      <c r="G603" s="16">
        <v>50</v>
      </c>
      <c r="H603" s="29">
        <f t="shared" si="17"/>
        <v>35</v>
      </c>
    </row>
    <row r="604" spans="1:8" ht="30" customHeight="1" x14ac:dyDescent="0.25">
      <c r="A604" s="26">
        <f t="shared" si="16"/>
        <v>600</v>
      </c>
      <c r="B604" s="48" t="s">
        <v>542</v>
      </c>
      <c r="C604" s="5" t="s">
        <v>1414</v>
      </c>
      <c r="D604" s="11" t="s">
        <v>177</v>
      </c>
      <c r="E604" s="33">
        <v>1</v>
      </c>
      <c r="F604" s="28">
        <v>0.8</v>
      </c>
      <c r="G604" s="16">
        <v>25</v>
      </c>
      <c r="H604" s="29">
        <f t="shared" si="17"/>
        <v>20</v>
      </c>
    </row>
    <row r="605" spans="1:8" ht="25.5" x14ac:dyDescent="0.25">
      <c r="A605" s="26">
        <f t="shared" si="16"/>
        <v>601</v>
      </c>
      <c r="B605" s="48" t="s">
        <v>543</v>
      </c>
      <c r="C605" s="5" t="s">
        <v>1415</v>
      </c>
      <c r="D605" s="11" t="s">
        <v>177</v>
      </c>
      <c r="E605" s="33">
        <v>1</v>
      </c>
      <c r="F605" s="28">
        <v>0.7</v>
      </c>
      <c r="G605" s="16">
        <v>50</v>
      </c>
      <c r="H605" s="29">
        <f t="shared" si="17"/>
        <v>35</v>
      </c>
    </row>
    <row r="606" spans="1:8" ht="30" customHeight="1" x14ac:dyDescent="0.25">
      <c r="A606" s="26">
        <f t="shared" si="16"/>
        <v>602</v>
      </c>
      <c r="B606" s="48" t="s">
        <v>544</v>
      </c>
      <c r="C606" s="5" t="s">
        <v>1416</v>
      </c>
      <c r="D606" s="11" t="s">
        <v>177</v>
      </c>
      <c r="E606" s="33">
        <v>1</v>
      </c>
      <c r="F606" s="28">
        <v>0.8</v>
      </c>
      <c r="G606" s="16">
        <v>25</v>
      </c>
      <c r="H606" s="29">
        <f t="shared" si="17"/>
        <v>20</v>
      </c>
    </row>
    <row r="607" spans="1:8" ht="25.5" x14ac:dyDescent="0.25">
      <c r="A607" s="26">
        <f t="shared" si="16"/>
        <v>603</v>
      </c>
      <c r="B607" s="63" t="s">
        <v>545</v>
      </c>
      <c r="C607" s="78" t="s">
        <v>1417</v>
      </c>
      <c r="D607" s="51" t="s">
        <v>177</v>
      </c>
      <c r="E607" s="31">
        <v>1</v>
      </c>
      <c r="F607" s="28">
        <v>0.8</v>
      </c>
      <c r="G607" s="32">
        <v>50</v>
      </c>
      <c r="H607" s="29">
        <f t="shared" si="17"/>
        <v>40</v>
      </c>
    </row>
    <row r="608" spans="1:8" ht="25.5" x14ac:dyDescent="0.25">
      <c r="A608" s="26">
        <f t="shared" ref="A608:A675" si="18">ROW(A608)-4</f>
        <v>604</v>
      </c>
      <c r="B608" s="63" t="s">
        <v>546</v>
      </c>
      <c r="C608" s="78" t="s">
        <v>1418</v>
      </c>
      <c r="D608" s="51" t="s">
        <v>177</v>
      </c>
      <c r="E608" s="31">
        <v>1</v>
      </c>
      <c r="F608" s="28">
        <v>0.8</v>
      </c>
      <c r="G608" s="32">
        <v>50</v>
      </c>
      <c r="H608" s="29">
        <f t="shared" si="17"/>
        <v>40</v>
      </c>
    </row>
    <row r="609" spans="1:8" ht="30" customHeight="1" x14ac:dyDescent="0.25">
      <c r="A609" s="26">
        <f t="shared" si="18"/>
        <v>605</v>
      </c>
      <c r="B609" s="48" t="s">
        <v>547</v>
      </c>
      <c r="C609" s="7" t="s">
        <v>1420</v>
      </c>
      <c r="D609" s="11" t="s">
        <v>57</v>
      </c>
      <c r="E609" s="49">
        <v>1</v>
      </c>
      <c r="F609" s="28">
        <v>0.3</v>
      </c>
      <c r="G609" s="16">
        <v>20</v>
      </c>
      <c r="H609" s="29">
        <f t="shared" si="17"/>
        <v>6</v>
      </c>
    </row>
    <row r="610" spans="1:8" ht="30" customHeight="1" x14ac:dyDescent="0.25">
      <c r="A610" s="26">
        <f t="shared" si="18"/>
        <v>606</v>
      </c>
      <c r="B610" s="48" t="s">
        <v>548</v>
      </c>
      <c r="C610" s="7" t="s">
        <v>1421</v>
      </c>
      <c r="D610" s="11" t="s">
        <v>57</v>
      </c>
      <c r="E610" s="33">
        <v>1</v>
      </c>
      <c r="F610" s="28">
        <v>0.4</v>
      </c>
      <c r="G610" s="16">
        <v>20</v>
      </c>
      <c r="H610" s="29">
        <f t="shared" si="17"/>
        <v>8</v>
      </c>
    </row>
    <row r="611" spans="1:8" ht="30" customHeight="1" x14ac:dyDescent="0.25">
      <c r="A611" s="26">
        <f t="shared" si="18"/>
        <v>607</v>
      </c>
      <c r="B611" s="48" t="s">
        <v>549</v>
      </c>
      <c r="C611" s="5" t="s">
        <v>1422</v>
      </c>
      <c r="D611" s="11" t="s">
        <v>57</v>
      </c>
      <c r="E611" s="33">
        <v>1</v>
      </c>
      <c r="F611" s="28">
        <v>12</v>
      </c>
      <c r="G611" s="16">
        <v>4</v>
      </c>
      <c r="H611" s="29">
        <f t="shared" si="17"/>
        <v>48</v>
      </c>
    </row>
    <row r="612" spans="1:8" ht="30" customHeight="1" x14ac:dyDescent="0.25">
      <c r="A612" s="26">
        <f t="shared" si="18"/>
        <v>608</v>
      </c>
      <c r="B612" s="48" t="s">
        <v>550</v>
      </c>
      <c r="C612" s="5" t="s">
        <v>1423</v>
      </c>
      <c r="D612" s="11" t="s">
        <v>57</v>
      </c>
      <c r="E612" s="33">
        <v>1</v>
      </c>
      <c r="F612" s="28">
        <v>12</v>
      </c>
      <c r="G612" s="16">
        <v>4</v>
      </c>
      <c r="H612" s="29">
        <f t="shared" si="17"/>
        <v>48</v>
      </c>
    </row>
    <row r="613" spans="1:8" ht="30" customHeight="1" x14ac:dyDescent="0.25">
      <c r="A613" s="26">
        <f t="shared" si="18"/>
        <v>609</v>
      </c>
      <c r="B613" s="48" t="s">
        <v>551</v>
      </c>
      <c r="C613" s="78" t="s">
        <v>1424</v>
      </c>
      <c r="D613" s="11" t="s">
        <v>57</v>
      </c>
      <c r="E613" s="33">
        <v>1</v>
      </c>
      <c r="F613" s="28">
        <v>18.5</v>
      </c>
      <c r="G613" s="16">
        <v>5</v>
      </c>
      <c r="H613" s="29">
        <f t="shared" si="17"/>
        <v>92.5</v>
      </c>
    </row>
    <row r="614" spans="1:8" ht="30" customHeight="1" x14ac:dyDescent="0.25">
      <c r="A614" s="26">
        <f t="shared" si="18"/>
        <v>610</v>
      </c>
      <c r="B614" s="48" t="s">
        <v>552</v>
      </c>
      <c r="C614" s="5" t="s">
        <v>1425</v>
      </c>
      <c r="D614" s="11" t="s">
        <v>57</v>
      </c>
      <c r="E614" s="33">
        <v>1</v>
      </c>
      <c r="F614" s="28">
        <v>23.3</v>
      </c>
      <c r="G614" s="16">
        <v>4</v>
      </c>
      <c r="H614" s="29">
        <f t="shared" si="17"/>
        <v>93.2</v>
      </c>
    </row>
    <row r="615" spans="1:8" ht="30" customHeight="1" x14ac:dyDescent="0.25">
      <c r="A615" s="26">
        <f t="shared" si="18"/>
        <v>611</v>
      </c>
      <c r="B615" s="48" t="s">
        <v>553</v>
      </c>
      <c r="C615" s="5" t="s">
        <v>1426</v>
      </c>
      <c r="D615" s="11" t="s">
        <v>57</v>
      </c>
      <c r="E615" s="33">
        <v>1</v>
      </c>
      <c r="F615" s="28">
        <v>44</v>
      </c>
      <c r="G615" s="16">
        <v>4</v>
      </c>
      <c r="H615" s="29">
        <f t="shared" si="17"/>
        <v>176</v>
      </c>
    </row>
    <row r="616" spans="1:8" ht="43.5" customHeight="1" x14ac:dyDescent="0.25">
      <c r="A616" s="26">
        <f t="shared" si="18"/>
        <v>612</v>
      </c>
      <c r="B616" s="48" t="s">
        <v>554</v>
      </c>
      <c r="C616" s="5" t="s">
        <v>1427</v>
      </c>
      <c r="D616" s="11" t="s">
        <v>57</v>
      </c>
      <c r="E616" s="33">
        <v>1</v>
      </c>
      <c r="F616" s="28">
        <v>1.3</v>
      </c>
      <c r="G616" s="16">
        <v>20</v>
      </c>
      <c r="H616" s="29">
        <f t="shared" si="17"/>
        <v>26</v>
      </c>
    </row>
    <row r="617" spans="1:8" ht="42" customHeight="1" x14ac:dyDescent="0.25">
      <c r="A617" s="26">
        <f t="shared" si="18"/>
        <v>613</v>
      </c>
      <c r="B617" s="48" t="s">
        <v>555</v>
      </c>
      <c r="C617" s="5" t="s">
        <v>1428</v>
      </c>
      <c r="D617" s="11" t="s">
        <v>57</v>
      </c>
      <c r="E617" s="33">
        <v>1</v>
      </c>
      <c r="F617" s="28">
        <v>1.9</v>
      </c>
      <c r="G617" s="16">
        <v>5</v>
      </c>
      <c r="H617" s="29">
        <f t="shared" si="17"/>
        <v>9.5</v>
      </c>
    </row>
    <row r="618" spans="1:8" ht="30" customHeight="1" x14ac:dyDescent="0.25">
      <c r="A618" s="26">
        <f t="shared" si="18"/>
        <v>614</v>
      </c>
      <c r="B618" s="48" t="s">
        <v>803</v>
      </c>
      <c r="C618" s="5" t="s">
        <v>1430</v>
      </c>
      <c r="D618" s="11" t="s">
        <v>57</v>
      </c>
      <c r="E618" s="33">
        <v>1</v>
      </c>
      <c r="F618" s="28">
        <v>14.3</v>
      </c>
      <c r="G618" s="16">
        <v>5</v>
      </c>
      <c r="H618" s="29">
        <f t="shared" si="17"/>
        <v>71.5</v>
      </c>
    </row>
    <row r="619" spans="1:8" ht="30" customHeight="1" x14ac:dyDescent="0.25">
      <c r="A619" s="26">
        <f t="shared" si="18"/>
        <v>615</v>
      </c>
      <c r="B619" s="48" t="s">
        <v>556</v>
      </c>
      <c r="C619" s="5" t="s">
        <v>1429</v>
      </c>
      <c r="D619" s="11" t="s">
        <v>57</v>
      </c>
      <c r="E619" s="33">
        <v>1</v>
      </c>
      <c r="F619" s="28">
        <v>7.5</v>
      </c>
      <c r="G619" s="16">
        <v>20</v>
      </c>
      <c r="H619" s="29">
        <f t="shared" si="17"/>
        <v>150</v>
      </c>
    </row>
    <row r="620" spans="1:8" ht="30" customHeight="1" x14ac:dyDescent="0.25">
      <c r="A620" s="26">
        <f t="shared" si="18"/>
        <v>616</v>
      </c>
      <c r="B620" s="48" t="s">
        <v>557</v>
      </c>
      <c r="C620" s="7" t="s">
        <v>1431</v>
      </c>
      <c r="D620" s="11" t="s">
        <v>57</v>
      </c>
      <c r="E620" s="33">
        <v>1</v>
      </c>
      <c r="F620" s="28">
        <v>4.5</v>
      </c>
      <c r="G620" s="16">
        <v>30</v>
      </c>
      <c r="H620" s="29">
        <f t="shared" si="17"/>
        <v>135</v>
      </c>
    </row>
    <row r="621" spans="1:8" ht="30" customHeight="1" x14ac:dyDescent="0.25">
      <c r="A621" s="38">
        <f t="shared" si="18"/>
        <v>617</v>
      </c>
      <c r="B621" s="62" t="s">
        <v>558</v>
      </c>
      <c r="C621" s="7" t="s">
        <v>1432</v>
      </c>
      <c r="D621" s="12" t="s">
        <v>57</v>
      </c>
      <c r="E621" s="39">
        <v>1</v>
      </c>
      <c r="F621" s="28">
        <v>3.5</v>
      </c>
      <c r="G621" s="36">
        <v>50</v>
      </c>
      <c r="H621" s="40">
        <f t="shared" si="17"/>
        <v>175</v>
      </c>
    </row>
    <row r="622" spans="1:8" ht="25.5" x14ac:dyDescent="0.25">
      <c r="A622" s="41">
        <f t="shared" si="18"/>
        <v>618</v>
      </c>
      <c r="B622" s="48" t="s">
        <v>559</v>
      </c>
      <c r="C622" s="7" t="s">
        <v>1433</v>
      </c>
      <c r="D622" s="11" t="s">
        <v>57</v>
      </c>
      <c r="E622" s="33">
        <v>1</v>
      </c>
      <c r="F622" s="28">
        <v>55</v>
      </c>
      <c r="G622" s="16">
        <v>1</v>
      </c>
      <c r="H622" s="42">
        <f t="shared" si="17"/>
        <v>55</v>
      </c>
    </row>
    <row r="623" spans="1:8" ht="30" customHeight="1" x14ac:dyDescent="0.25">
      <c r="A623" s="26">
        <f t="shared" si="18"/>
        <v>619</v>
      </c>
      <c r="B623" s="48" t="s">
        <v>560</v>
      </c>
      <c r="C623" s="7" t="s">
        <v>1434</v>
      </c>
      <c r="D623" s="11" t="s">
        <v>57</v>
      </c>
      <c r="E623" s="33">
        <v>1</v>
      </c>
      <c r="F623" s="28">
        <v>11.5</v>
      </c>
      <c r="G623" s="16">
        <v>2</v>
      </c>
      <c r="H623" s="29">
        <f t="shared" si="17"/>
        <v>23</v>
      </c>
    </row>
    <row r="624" spans="1:8" ht="31.5" customHeight="1" x14ac:dyDescent="0.25">
      <c r="A624" s="26">
        <f t="shared" si="18"/>
        <v>620</v>
      </c>
      <c r="B624" s="64" t="s">
        <v>561</v>
      </c>
      <c r="C624" s="5" t="s">
        <v>1435</v>
      </c>
      <c r="D624" s="70" t="s">
        <v>57</v>
      </c>
      <c r="E624" s="44">
        <v>1</v>
      </c>
      <c r="F624" s="28">
        <v>8.3000000000000007</v>
      </c>
      <c r="G624" s="45">
        <v>10</v>
      </c>
      <c r="H624" s="29">
        <f t="shared" si="17"/>
        <v>83</v>
      </c>
    </row>
    <row r="625" spans="1:8" ht="31.5" customHeight="1" x14ac:dyDescent="0.25">
      <c r="A625" s="26">
        <f t="shared" si="18"/>
        <v>621</v>
      </c>
      <c r="B625" s="48" t="s">
        <v>562</v>
      </c>
      <c r="C625" s="5" t="s">
        <v>1436</v>
      </c>
      <c r="D625" s="11" t="s">
        <v>57</v>
      </c>
      <c r="E625" s="33">
        <v>1</v>
      </c>
      <c r="F625" s="28">
        <v>22.5</v>
      </c>
      <c r="G625" s="16">
        <v>8</v>
      </c>
      <c r="H625" s="29">
        <f t="shared" si="17"/>
        <v>180</v>
      </c>
    </row>
    <row r="626" spans="1:8" ht="25.5" x14ac:dyDescent="0.25">
      <c r="A626" s="26">
        <f t="shared" si="18"/>
        <v>622</v>
      </c>
      <c r="B626" s="48" t="s">
        <v>563</v>
      </c>
      <c r="C626" s="5" t="s">
        <v>1437</v>
      </c>
      <c r="D626" s="11" t="s">
        <v>57</v>
      </c>
      <c r="E626" s="33">
        <v>1</v>
      </c>
      <c r="F626" s="28">
        <v>0.9</v>
      </c>
      <c r="G626" s="16">
        <v>10</v>
      </c>
      <c r="H626" s="29">
        <f t="shared" si="17"/>
        <v>9</v>
      </c>
    </row>
    <row r="627" spans="1:8" ht="31.5" customHeight="1" x14ac:dyDescent="0.25">
      <c r="A627" s="26">
        <f t="shared" si="18"/>
        <v>623</v>
      </c>
      <c r="B627" s="48" t="s">
        <v>564</v>
      </c>
      <c r="C627" s="5" t="s">
        <v>1438</v>
      </c>
      <c r="D627" s="11" t="s">
        <v>57</v>
      </c>
      <c r="E627" s="33">
        <v>1</v>
      </c>
      <c r="F627" s="28">
        <v>0.9</v>
      </c>
      <c r="G627" s="16">
        <v>10</v>
      </c>
      <c r="H627" s="29">
        <f t="shared" si="17"/>
        <v>9</v>
      </c>
    </row>
    <row r="628" spans="1:8" ht="31.5" customHeight="1" x14ac:dyDescent="0.25">
      <c r="A628" s="26">
        <f t="shared" si="18"/>
        <v>624</v>
      </c>
      <c r="B628" s="48" t="s">
        <v>565</v>
      </c>
      <c r="C628" s="5" t="s">
        <v>1439</v>
      </c>
      <c r="D628" s="11" t="s">
        <v>57</v>
      </c>
      <c r="E628" s="33">
        <v>1</v>
      </c>
      <c r="F628" s="28">
        <v>0.2</v>
      </c>
      <c r="G628" s="16">
        <v>50</v>
      </c>
      <c r="H628" s="29">
        <f t="shared" si="17"/>
        <v>10</v>
      </c>
    </row>
    <row r="629" spans="1:8" ht="31.5" customHeight="1" x14ac:dyDescent="0.25">
      <c r="A629" s="26">
        <f t="shared" si="18"/>
        <v>625</v>
      </c>
      <c r="B629" s="48" t="s">
        <v>566</v>
      </c>
      <c r="C629" s="5" t="s">
        <v>1440</v>
      </c>
      <c r="D629" s="11" t="s">
        <v>57</v>
      </c>
      <c r="E629" s="33">
        <v>1</v>
      </c>
      <c r="F629" s="28">
        <v>17.3</v>
      </c>
      <c r="G629" s="16">
        <v>10</v>
      </c>
      <c r="H629" s="29">
        <f t="shared" si="17"/>
        <v>173</v>
      </c>
    </row>
    <row r="630" spans="1:8" ht="54.75" customHeight="1" x14ac:dyDescent="0.25">
      <c r="A630" s="26">
        <f t="shared" si="18"/>
        <v>626</v>
      </c>
      <c r="B630" s="48" t="s">
        <v>567</v>
      </c>
      <c r="C630" s="5" t="s">
        <v>1441</v>
      </c>
      <c r="D630" s="11" t="s">
        <v>57</v>
      </c>
      <c r="E630" s="33">
        <v>1</v>
      </c>
      <c r="F630" s="28">
        <v>20.3</v>
      </c>
      <c r="G630" s="16">
        <v>10</v>
      </c>
      <c r="H630" s="29">
        <f t="shared" si="17"/>
        <v>203</v>
      </c>
    </row>
    <row r="631" spans="1:8" ht="30" customHeight="1" x14ac:dyDescent="0.25">
      <c r="A631" s="26">
        <f t="shared" si="18"/>
        <v>627</v>
      </c>
      <c r="B631" s="48" t="s">
        <v>568</v>
      </c>
      <c r="C631" s="5" t="s">
        <v>1442</v>
      </c>
      <c r="D631" s="11" t="s">
        <v>57</v>
      </c>
      <c r="E631" s="33">
        <v>1</v>
      </c>
      <c r="F631" s="28">
        <v>20.9</v>
      </c>
      <c r="G631" s="16">
        <v>10</v>
      </c>
      <c r="H631" s="29">
        <f t="shared" si="17"/>
        <v>209</v>
      </c>
    </row>
    <row r="632" spans="1:8" ht="27" customHeight="1" x14ac:dyDescent="0.25">
      <c r="A632" s="26">
        <f t="shared" si="18"/>
        <v>628</v>
      </c>
      <c r="B632" s="48" t="s">
        <v>569</v>
      </c>
      <c r="C632" s="5" t="s">
        <v>1443</v>
      </c>
      <c r="D632" s="11" t="s">
        <v>57</v>
      </c>
      <c r="E632" s="33">
        <v>1</v>
      </c>
      <c r="F632" s="28">
        <v>22.5</v>
      </c>
      <c r="G632" s="16">
        <v>10</v>
      </c>
      <c r="H632" s="29">
        <f t="shared" si="17"/>
        <v>225</v>
      </c>
    </row>
    <row r="633" spans="1:8" ht="25.5" x14ac:dyDescent="0.25">
      <c r="A633" s="26">
        <f t="shared" si="18"/>
        <v>629</v>
      </c>
      <c r="B633" s="48" t="s">
        <v>570</v>
      </c>
      <c r="C633" s="5" t="s">
        <v>1444</v>
      </c>
      <c r="D633" s="11" t="s">
        <v>57</v>
      </c>
      <c r="E633" s="33">
        <v>1</v>
      </c>
      <c r="F633" s="28">
        <v>19.899999999999999</v>
      </c>
      <c r="G633" s="16">
        <v>10</v>
      </c>
      <c r="H633" s="29">
        <f t="shared" si="17"/>
        <v>199</v>
      </c>
    </row>
    <row r="634" spans="1:8" ht="25.5" x14ac:dyDescent="0.25">
      <c r="A634" s="26">
        <f t="shared" si="18"/>
        <v>630</v>
      </c>
      <c r="B634" s="48" t="s">
        <v>571</v>
      </c>
      <c r="C634" s="5" t="s">
        <v>1445</v>
      </c>
      <c r="D634" s="11" t="s">
        <v>57</v>
      </c>
      <c r="E634" s="33">
        <v>1</v>
      </c>
      <c r="F634" s="28">
        <v>50</v>
      </c>
      <c r="G634" s="16">
        <v>10</v>
      </c>
      <c r="H634" s="29">
        <f t="shared" si="17"/>
        <v>500</v>
      </c>
    </row>
    <row r="635" spans="1:8" ht="33.75" customHeight="1" x14ac:dyDescent="0.25">
      <c r="A635" s="26">
        <f t="shared" si="18"/>
        <v>631</v>
      </c>
      <c r="B635" s="48" t="s">
        <v>572</v>
      </c>
      <c r="C635" s="5" t="s">
        <v>1446</v>
      </c>
      <c r="D635" s="11" t="s">
        <v>57</v>
      </c>
      <c r="E635" s="33">
        <v>1</v>
      </c>
      <c r="F635" s="28">
        <v>6.6</v>
      </c>
      <c r="G635" s="16">
        <v>10</v>
      </c>
      <c r="H635" s="29">
        <f t="shared" si="17"/>
        <v>66</v>
      </c>
    </row>
    <row r="636" spans="1:8" ht="24.75" customHeight="1" x14ac:dyDescent="0.25">
      <c r="A636" s="26">
        <f t="shared" si="18"/>
        <v>632</v>
      </c>
      <c r="B636" s="63" t="s">
        <v>573</v>
      </c>
      <c r="C636" s="78" t="s">
        <v>1447</v>
      </c>
      <c r="D636" s="51" t="s">
        <v>57</v>
      </c>
      <c r="E636" s="31">
        <v>1</v>
      </c>
      <c r="F636" s="28">
        <v>5.0999999999999996</v>
      </c>
      <c r="G636" s="32">
        <v>10</v>
      </c>
      <c r="H636" s="29">
        <f t="shared" si="17"/>
        <v>51</v>
      </c>
    </row>
    <row r="637" spans="1:8" ht="39.75" customHeight="1" x14ac:dyDescent="0.25">
      <c r="A637" s="26">
        <f t="shared" si="18"/>
        <v>633</v>
      </c>
      <c r="B637" s="63" t="s">
        <v>574</v>
      </c>
      <c r="C637" s="78" t="s">
        <v>1448</v>
      </c>
      <c r="D637" s="51" t="s">
        <v>57</v>
      </c>
      <c r="E637" s="31">
        <v>1</v>
      </c>
      <c r="F637" s="28">
        <v>3.1</v>
      </c>
      <c r="G637" s="32">
        <v>10</v>
      </c>
      <c r="H637" s="29">
        <f t="shared" si="17"/>
        <v>31</v>
      </c>
    </row>
    <row r="638" spans="1:8" ht="36" customHeight="1" x14ac:dyDescent="0.25">
      <c r="A638" s="26">
        <f t="shared" si="18"/>
        <v>634</v>
      </c>
      <c r="B638" s="63" t="s">
        <v>804</v>
      </c>
      <c r="C638" s="14" t="s">
        <v>1449</v>
      </c>
      <c r="D638" s="51" t="s">
        <v>57</v>
      </c>
      <c r="E638" s="31">
        <v>1</v>
      </c>
      <c r="F638" s="28">
        <v>8.8000000000000007</v>
      </c>
      <c r="G638" s="32">
        <v>10</v>
      </c>
      <c r="H638" s="29">
        <f t="shared" ref="H638" si="19">F638*G638</f>
        <v>88</v>
      </c>
    </row>
    <row r="639" spans="1:8" ht="37.5" customHeight="1" x14ac:dyDescent="0.25">
      <c r="A639" s="26">
        <f t="shared" si="18"/>
        <v>635</v>
      </c>
      <c r="B639" s="63" t="s">
        <v>575</v>
      </c>
      <c r="C639" s="78" t="s">
        <v>1450</v>
      </c>
      <c r="D639" s="51" t="s">
        <v>57</v>
      </c>
      <c r="E639" s="31">
        <v>1</v>
      </c>
      <c r="F639" s="28">
        <v>9</v>
      </c>
      <c r="G639" s="32">
        <v>10</v>
      </c>
      <c r="H639" s="29">
        <f t="shared" si="17"/>
        <v>90</v>
      </c>
    </row>
    <row r="640" spans="1:8" ht="66" customHeight="1" x14ac:dyDescent="0.25">
      <c r="A640" s="26">
        <f t="shared" si="18"/>
        <v>636</v>
      </c>
      <c r="B640" s="67" t="s">
        <v>576</v>
      </c>
      <c r="C640" s="76" t="s">
        <v>1451</v>
      </c>
      <c r="D640" s="3" t="s">
        <v>11</v>
      </c>
      <c r="E640" s="27">
        <v>1</v>
      </c>
      <c r="F640" s="28">
        <v>875</v>
      </c>
      <c r="G640" s="16">
        <v>1</v>
      </c>
      <c r="H640" s="29">
        <f t="shared" si="17"/>
        <v>875</v>
      </c>
    </row>
    <row r="641" spans="1:8" ht="36" customHeight="1" x14ac:dyDescent="0.25">
      <c r="A641" s="26">
        <f t="shared" si="18"/>
        <v>637</v>
      </c>
      <c r="B641" s="67" t="s">
        <v>577</v>
      </c>
      <c r="C641" s="7" t="s">
        <v>1452</v>
      </c>
      <c r="D641" s="71" t="s">
        <v>11</v>
      </c>
      <c r="E641" s="52">
        <v>1</v>
      </c>
      <c r="F641" s="28">
        <v>118</v>
      </c>
      <c r="G641" s="53">
        <v>3</v>
      </c>
      <c r="H641" s="54">
        <f t="shared" si="17"/>
        <v>354</v>
      </c>
    </row>
    <row r="642" spans="1:8" ht="25.5" x14ac:dyDescent="0.25">
      <c r="A642" s="26">
        <f t="shared" si="18"/>
        <v>638</v>
      </c>
      <c r="B642" s="67" t="s">
        <v>578</v>
      </c>
      <c r="C642" s="7" t="s">
        <v>1453</v>
      </c>
      <c r="D642" s="71" t="s">
        <v>11</v>
      </c>
      <c r="E642" s="52">
        <v>1</v>
      </c>
      <c r="F642" s="28">
        <v>240</v>
      </c>
      <c r="G642" s="53">
        <v>2</v>
      </c>
      <c r="H642" s="54">
        <f t="shared" si="17"/>
        <v>480</v>
      </c>
    </row>
    <row r="643" spans="1:8" ht="65.25" customHeight="1" x14ac:dyDescent="0.25">
      <c r="A643" s="26">
        <f t="shared" si="18"/>
        <v>639</v>
      </c>
      <c r="B643" s="67" t="s">
        <v>579</v>
      </c>
      <c r="C643" s="7" t="s">
        <v>1454</v>
      </c>
      <c r="D643" s="71" t="s">
        <v>11</v>
      </c>
      <c r="E643" s="52">
        <v>1</v>
      </c>
      <c r="F643" s="28">
        <v>265</v>
      </c>
      <c r="G643" s="53">
        <v>4</v>
      </c>
      <c r="H643" s="54">
        <f t="shared" si="17"/>
        <v>1060</v>
      </c>
    </row>
    <row r="644" spans="1:8" ht="36" customHeight="1" x14ac:dyDescent="0.25">
      <c r="A644" s="26">
        <f t="shared" si="18"/>
        <v>640</v>
      </c>
      <c r="B644" s="67" t="s">
        <v>772</v>
      </c>
      <c r="C644" s="7" t="s">
        <v>1458</v>
      </c>
      <c r="D644" s="71" t="s">
        <v>11</v>
      </c>
      <c r="E644" s="52">
        <v>1</v>
      </c>
      <c r="F644" s="28">
        <v>560</v>
      </c>
      <c r="G644" s="53">
        <v>5</v>
      </c>
      <c r="H644" s="54">
        <f t="shared" si="17"/>
        <v>2800</v>
      </c>
    </row>
    <row r="645" spans="1:8" ht="26.25" customHeight="1" x14ac:dyDescent="0.25">
      <c r="A645" s="26">
        <f t="shared" si="18"/>
        <v>641</v>
      </c>
      <c r="B645" s="67" t="s">
        <v>580</v>
      </c>
      <c r="C645" s="7" t="s">
        <v>1455</v>
      </c>
      <c r="D645" s="71" t="s">
        <v>11</v>
      </c>
      <c r="E645" s="52">
        <v>1</v>
      </c>
      <c r="F645" s="28">
        <v>230</v>
      </c>
      <c r="G645" s="53">
        <v>1</v>
      </c>
      <c r="H645" s="54">
        <f t="shared" si="17"/>
        <v>230</v>
      </c>
    </row>
    <row r="646" spans="1:8" ht="27.75" customHeight="1" x14ac:dyDescent="0.25">
      <c r="A646" s="26">
        <f t="shared" si="18"/>
        <v>642</v>
      </c>
      <c r="B646" s="67" t="s">
        <v>581</v>
      </c>
      <c r="C646" s="4" t="s">
        <v>1456</v>
      </c>
      <c r="D646" s="71" t="s">
        <v>11</v>
      </c>
      <c r="E646" s="52">
        <v>1</v>
      </c>
      <c r="F646" s="28">
        <v>300</v>
      </c>
      <c r="G646" s="53">
        <v>5</v>
      </c>
      <c r="H646" s="54">
        <f t="shared" ref="H646:H716" si="20">F646*G646</f>
        <v>1500</v>
      </c>
    </row>
    <row r="647" spans="1:8" ht="39" customHeight="1" x14ac:dyDescent="0.25">
      <c r="A647" s="26">
        <f t="shared" si="18"/>
        <v>643</v>
      </c>
      <c r="B647" s="67" t="s">
        <v>582</v>
      </c>
      <c r="C647" s="4" t="s">
        <v>1457</v>
      </c>
      <c r="D647" s="71" t="s">
        <v>11</v>
      </c>
      <c r="E647" s="52">
        <v>1</v>
      </c>
      <c r="F647" s="28">
        <v>534</v>
      </c>
      <c r="G647" s="53">
        <v>1</v>
      </c>
      <c r="H647" s="54">
        <f t="shared" si="20"/>
        <v>534</v>
      </c>
    </row>
    <row r="648" spans="1:8" ht="30" customHeight="1" x14ac:dyDescent="0.25">
      <c r="A648" s="26">
        <f t="shared" si="18"/>
        <v>644</v>
      </c>
      <c r="B648" s="67" t="s">
        <v>583</v>
      </c>
      <c r="C648" s="4" t="s">
        <v>1459</v>
      </c>
      <c r="D648" s="71" t="s">
        <v>11</v>
      </c>
      <c r="E648" s="52">
        <v>1</v>
      </c>
      <c r="F648" s="28">
        <v>765</v>
      </c>
      <c r="G648" s="53">
        <v>1</v>
      </c>
      <c r="H648" s="54">
        <f t="shared" si="20"/>
        <v>765</v>
      </c>
    </row>
    <row r="649" spans="1:8" ht="30" customHeight="1" x14ac:dyDescent="0.25">
      <c r="A649" s="26">
        <f t="shared" si="18"/>
        <v>645</v>
      </c>
      <c r="B649" s="67" t="s">
        <v>584</v>
      </c>
      <c r="C649" s="4" t="s">
        <v>1460</v>
      </c>
      <c r="D649" s="71" t="s">
        <v>11</v>
      </c>
      <c r="E649" s="52">
        <v>1</v>
      </c>
      <c r="F649" s="28">
        <v>405</v>
      </c>
      <c r="G649" s="53">
        <v>1</v>
      </c>
      <c r="H649" s="54">
        <f t="shared" si="20"/>
        <v>405</v>
      </c>
    </row>
    <row r="650" spans="1:8" ht="30" customHeight="1" x14ac:dyDescent="0.25">
      <c r="A650" s="26">
        <f t="shared" si="18"/>
        <v>646</v>
      </c>
      <c r="B650" s="67" t="s">
        <v>585</v>
      </c>
      <c r="C650" s="4" t="s">
        <v>1461</v>
      </c>
      <c r="D650" s="71" t="s">
        <v>11</v>
      </c>
      <c r="E650" s="52">
        <v>1</v>
      </c>
      <c r="F650" s="28">
        <v>132</v>
      </c>
      <c r="G650" s="53">
        <v>5</v>
      </c>
      <c r="H650" s="54">
        <f t="shared" si="20"/>
        <v>660</v>
      </c>
    </row>
    <row r="651" spans="1:8" ht="30" customHeight="1" x14ac:dyDescent="0.25">
      <c r="A651" s="26">
        <f t="shared" si="18"/>
        <v>647</v>
      </c>
      <c r="B651" s="67" t="s">
        <v>793</v>
      </c>
      <c r="C651" s="4" t="s">
        <v>1462</v>
      </c>
      <c r="D651" s="71" t="s">
        <v>11</v>
      </c>
      <c r="E651" s="52">
        <v>1</v>
      </c>
      <c r="F651" s="28">
        <v>375</v>
      </c>
      <c r="G651" s="53">
        <v>5</v>
      </c>
      <c r="H651" s="54">
        <f t="shared" si="20"/>
        <v>1875</v>
      </c>
    </row>
    <row r="652" spans="1:8" ht="62.25" customHeight="1" x14ac:dyDescent="0.25">
      <c r="A652" s="26">
        <f t="shared" si="18"/>
        <v>648</v>
      </c>
      <c r="B652" s="67" t="s">
        <v>586</v>
      </c>
      <c r="C652" s="4" t="s">
        <v>1463</v>
      </c>
      <c r="D652" s="71" t="s">
        <v>11</v>
      </c>
      <c r="E652" s="52">
        <v>1</v>
      </c>
      <c r="F652" s="28">
        <v>220</v>
      </c>
      <c r="G652" s="53">
        <v>2</v>
      </c>
      <c r="H652" s="54">
        <f t="shared" si="20"/>
        <v>440</v>
      </c>
    </row>
    <row r="653" spans="1:8" ht="37.5" customHeight="1" x14ac:dyDescent="0.25">
      <c r="A653" s="26">
        <f t="shared" si="18"/>
        <v>649</v>
      </c>
      <c r="B653" s="67" t="s">
        <v>587</v>
      </c>
      <c r="C653" s="4" t="s">
        <v>1464</v>
      </c>
      <c r="D653" s="71" t="s">
        <v>11</v>
      </c>
      <c r="E653" s="52">
        <v>1</v>
      </c>
      <c r="F653" s="28">
        <v>149</v>
      </c>
      <c r="G653" s="53">
        <v>1</v>
      </c>
      <c r="H653" s="54">
        <f t="shared" si="20"/>
        <v>149</v>
      </c>
    </row>
    <row r="654" spans="1:8" ht="37.5" customHeight="1" x14ac:dyDescent="0.25">
      <c r="A654" s="26">
        <f t="shared" si="18"/>
        <v>650</v>
      </c>
      <c r="B654" s="67" t="s">
        <v>588</v>
      </c>
      <c r="C654" s="8" t="s">
        <v>1465</v>
      </c>
      <c r="D654" s="71" t="s">
        <v>11</v>
      </c>
      <c r="E654" s="52">
        <v>1</v>
      </c>
      <c r="F654" s="28">
        <v>250</v>
      </c>
      <c r="G654" s="53">
        <v>2</v>
      </c>
      <c r="H654" s="54">
        <f t="shared" si="20"/>
        <v>500</v>
      </c>
    </row>
    <row r="655" spans="1:8" ht="37.5" customHeight="1" x14ac:dyDescent="0.25">
      <c r="A655" s="26">
        <f t="shared" si="18"/>
        <v>651</v>
      </c>
      <c r="B655" s="67" t="s">
        <v>589</v>
      </c>
      <c r="C655" s="4" t="s">
        <v>1466</v>
      </c>
      <c r="D655" s="71" t="s">
        <v>11</v>
      </c>
      <c r="E655" s="52">
        <v>1</v>
      </c>
      <c r="F655" s="28">
        <v>154</v>
      </c>
      <c r="G655" s="53">
        <v>2</v>
      </c>
      <c r="H655" s="54">
        <f t="shared" si="20"/>
        <v>308</v>
      </c>
    </row>
    <row r="656" spans="1:8" ht="37.5" customHeight="1" x14ac:dyDescent="0.25">
      <c r="A656" s="26">
        <f t="shared" si="18"/>
        <v>652</v>
      </c>
      <c r="B656" s="67" t="s">
        <v>590</v>
      </c>
      <c r="C656" s="7" t="s">
        <v>1467</v>
      </c>
      <c r="D656" s="71" t="s">
        <v>11</v>
      </c>
      <c r="E656" s="52">
        <v>1</v>
      </c>
      <c r="F656" s="28">
        <v>154</v>
      </c>
      <c r="G656" s="53">
        <v>5</v>
      </c>
      <c r="H656" s="54">
        <f t="shared" si="20"/>
        <v>770</v>
      </c>
    </row>
    <row r="657" spans="1:8" ht="45" customHeight="1" x14ac:dyDescent="0.25">
      <c r="A657" s="26">
        <f t="shared" si="18"/>
        <v>653</v>
      </c>
      <c r="B657" s="67" t="s">
        <v>591</v>
      </c>
      <c r="C657" s="7" t="s">
        <v>1468</v>
      </c>
      <c r="D657" s="71" t="s">
        <v>11</v>
      </c>
      <c r="E657" s="52">
        <v>1</v>
      </c>
      <c r="F657" s="28">
        <v>22.9</v>
      </c>
      <c r="G657" s="53">
        <v>10</v>
      </c>
      <c r="H657" s="54">
        <f t="shared" si="20"/>
        <v>229</v>
      </c>
    </row>
    <row r="658" spans="1:8" ht="37.5" customHeight="1" x14ac:dyDescent="0.25">
      <c r="A658" s="26">
        <f t="shared" si="18"/>
        <v>654</v>
      </c>
      <c r="B658" s="67" t="s">
        <v>592</v>
      </c>
      <c r="C658" s="7" t="s">
        <v>1468</v>
      </c>
      <c r="D658" s="71" t="s">
        <v>11</v>
      </c>
      <c r="E658" s="52">
        <v>1</v>
      </c>
      <c r="F658" s="28">
        <v>22.9</v>
      </c>
      <c r="G658" s="53">
        <v>10</v>
      </c>
      <c r="H658" s="54">
        <f t="shared" si="20"/>
        <v>229</v>
      </c>
    </row>
    <row r="659" spans="1:8" ht="37.5" customHeight="1" x14ac:dyDescent="0.25">
      <c r="A659" s="26">
        <f t="shared" si="18"/>
        <v>655</v>
      </c>
      <c r="B659" s="67" t="s">
        <v>593</v>
      </c>
      <c r="C659" s="7" t="s">
        <v>1469</v>
      </c>
      <c r="D659" s="71" t="s">
        <v>11</v>
      </c>
      <c r="E659" s="52">
        <v>1</v>
      </c>
      <c r="F659" s="28">
        <v>23.9</v>
      </c>
      <c r="G659" s="53">
        <v>10</v>
      </c>
      <c r="H659" s="54">
        <f t="shared" si="20"/>
        <v>239</v>
      </c>
    </row>
    <row r="660" spans="1:8" ht="37.5" customHeight="1" x14ac:dyDescent="0.25">
      <c r="A660" s="26">
        <f t="shared" si="18"/>
        <v>656</v>
      </c>
      <c r="B660" s="67" t="s">
        <v>594</v>
      </c>
      <c r="C660" s="7" t="s">
        <v>1469</v>
      </c>
      <c r="D660" s="71" t="s">
        <v>11</v>
      </c>
      <c r="E660" s="52">
        <v>1</v>
      </c>
      <c r="F660" s="28">
        <v>23.9</v>
      </c>
      <c r="G660" s="53">
        <v>10</v>
      </c>
      <c r="H660" s="54">
        <f t="shared" si="20"/>
        <v>239</v>
      </c>
    </row>
    <row r="661" spans="1:8" ht="37.5" customHeight="1" x14ac:dyDescent="0.25">
      <c r="A661" s="26">
        <f t="shared" si="18"/>
        <v>657</v>
      </c>
      <c r="B661" s="67" t="s">
        <v>595</v>
      </c>
      <c r="C661" s="7" t="s">
        <v>1470</v>
      </c>
      <c r="D661" s="71" t="s">
        <v>11</v>
      </c>
      <c r="E661" s="52">
        <v>1</v>
      </c>
      <c r="F661" s="28">
        <v>19</v>
      </c>
      <c r="G661" s="53">
        <v>10</v>
      </c>
      <c r="H661" s="54">
        <f t="shared" si="20"/>
        <v>190</v>
      </c>
    </row>
    <row r="662" spans="1:8" ht="37.5" customHeight="1" x14ac:dyDescent="0.25">
      <c r="A662" s="26">
        <f t="shared" si="18"/>
        <v>658</v>
      </c>
      <c r="B662" s="67" t="s">
        <v>596</v>
      </c>
      <c r="C662" s="7" t="s">
        <v>1471</v>
      </c>
      <c r="D662" s="71" t="s">
        <v>11</v>
      </c>
      <c r="E662" s="52">
        <v>1</v>
      </c>
      <c r="F662" s="28">
        <v>22</v>
      </c>
      <c r="G662" s="53">
        <v>10</v>
      </c>
      <c r="H662" s="54">
        <f t="shared" si="20"/>
        <v>220</v>
      </c>
    </row>
    <row r="663" spans="1:8" ht="33" customHeight="1" x14ac:dyDescent="0.25">
      <c r="A663" s="26">
        <f t="shared" si="18"/>
        <v>659</v>
      </c>
      <c r="B663" s="67" t="s">
        <v>597</v>
      </c>
      <c r="C663" s="7" t="s">
        <v>1472</v>
      </c>
      <c r="D663" s="71" t="s">
        <v>11</v>
      </c>
      <c r="E663" s="52">
        <v>1</v>
      </c>
      <c r="F663" s="28">
        <v>80</v>
      </c>
      <c r="G663" s="53">
        <v>5</v>
      </c>
      <c r="H663" s="54">
        <f t="shared" si="20"/>
        <v>400</v>
      </c>
    </row>
    <row r="664" spans="1:8" ht="26.25" customHeight="1" x14ac:dyDescent="0.25">
      <c r="A664" s="26">
        <f t="shared" si="18"/>
        <v>660</v>
      </c>
      <c r="B664" s="67" t="s">
        <v>598</v>
      </c>
      <c r="C664" s="7" t="s">
        <v>1473</v>
      </c>
      <c r="D664" s="71" t="s">
        <v>11</v>
      </c>
      <c r="E664" s="52">
        <v>1</v>
      </c>
      <c r="F664" s="28">
        <v>65.7</v>
      </c>
      <c r="G664" s="53">
        <v>5</v>
      </c>
      <c r="H664" s="54">
        <f t="shared" si="20"/>
        <v>328.5</v>
      </c>
    </row>
    <row r="665" spans="1:8" ht="44.25" customHeight="1" x14ac:dyDescent="0.25">
      <c r="A665" s="26">
        <f t="shared" si="18"/>
        <v>661</v>
      </c>
      <c r="B665" s="68" t="s">
        <v>599</v>
      </c>
      <c r="C665" s="18" t="s">
        <v>1474</v>
      </c>
      <c r="D665" s="71" t="s">
        <v>11</v>
      </c>
      <c r="E665" s="52">
        <v>1</v>
      </c>
      <c r="F665" s="28">
        <v>37</v>
      </c>
      <c r="G665" s="53">
        <v>10</v>
      </c>
      <c r="H665" s="54">
        <f t="shared" si="20"/>
        <v>370</v>
      </c>
    </row>
    <row r="666" spans="1:8" ht="26.25" customHeight="1" x14ac:dyDescent="0.25">
      <c r="A666" s="26">
        <f t="shared" si="18"/>
        <v>662</v>
      </c>
      <c r="B666" s="68" t="s">
        <v>600</v>
      </c>
      <c r="C666" s="18" t="s">
        <v>1475</v>
      </c>
      <c r="D666" s="71" t="s">
        <v>11</v>
      </c>
      <c r="E666" s="52">
        <v>1</v>
      </c>
      <c r="F666" s="28">
        <v>28</v>
      </c>
      <c r="G666" s="53">
        <v>10</v>
      </c>
      <c r="H666" s="54">
        <f t="shared" si="20"/>
        <v>280</v>
      </c>
    </row>
    <row r="667" spans="1:8" ht="26.25" customHeight="1" x14ac:dyDescent="0.25">
      <c r="A667" s="26">
        <f t="shared" si="18"/>
        <v>663</v>
      </c>
      <c r="B667" s="67" t="s">
        <v>601</v>
      </c>
      <c r="C667" s="7" t="s">
        <v>1476</v>
      </c>
      <c r="D667" s="71" t="s">
        <v>11</v>
      </c>
      <c r="E667" s="52">
        <v>1</v>
      </c>
      <c r="F667" s="28">
        <v>7.5</v>
      </c>
      <c r="G667" s="53">
        <v>15</v>
      </c>
      <c r="H667" s="54">
        <f t="shared" si="20"/>
        <v>112.5</v>
      </c>
    </row>
    <row r="668" spans="1:8" ht="26.25" customHeight="1" x14ac:dyDescent="0.25">
      <c r="A668" s="26">
        <f t="shared" si="18"/>
        <v>664</v>
      </c>
      <c r="B668" s="67" t="s">
        <v>602</v>
      </c>
      <c r="C668" s="7" t="s">
        <v>1477</v>
      </c>
      <c r="D668" s="71" t="s">
        <v>11</v>
      </c>
      <c r="E668" s="52">
        <v>1</v>
      </c>
      <c r="F668" s="28">
        <v>18</v>
      </c>
      <c r="G668" s="53">
        <v>10</v>
      </c>
      <c r="H668" s="54">
        <f t="shared" si="20"/>
        <v>180</v>
      </c>
    </row>
    <row r="669" spans="1:8" ht="27" customHeight="1" x14ac:dyDescent="0.25">
      <c r="A669" s="26">
        <f t="shared" si="18"/>
        <v>665</v>
      </c>
      <c r="B669" s="67" t="s">
        <v>603</v>
      </c>
      <c r="C669" s="7" t="s">
        <v>1478</v>
      </c>
      <c r="D669" s="71" t="s">
        <v>11</v>
      </c>
      <c r="E669" s="52">
        <v>1</v>
      </c>
      <c r="F669" s="28">
        <v>7</v>
      </c>
      <c r="G669" s="53">
        <v>20</v>
      </c>
      <c r="H669" s="54">
        <f t="shared" si="20"/>
        <v>140</v>
      </c>
    </row>
    <row r="670" spans="1:8" ht="27" customHeight="1" x14ac:dyDescent="0.25">
      <c r="A670" s="26">
        <f t="shared" si="18"/>
        <v>666</v>
      </c>
      <c r="B670" s="67" t="s">
        <v>604</v>
      </c>
      <c r="C670" s="17" t="s">
        <v>1479</v>
      </c>
      <c r="D670" s="71" t="s">
        <v>11</v>
      </c>
      <c r="E670" s="52">
        <v>1</v>
      </c>
      <c r="F670" s="28">
        <v>8</v>
      </c>
      <c r="G670" s="53">
        <v>20</v>
      </c>
      <c r="H670" s="54">
        <f t="shared" si="20"/>
        <v>160</v>
      </c>
    </row>
    <row r="671" spans="1:8" ht="26.25" customHeight="1" x14ac:dyDescent="0.25">
      <c r="A671" s="26">
        <f t="shared" si="18"/>
        <v>667</v>
      </c>
      <c r="B671" s="67" t="s">
        <v>605</v>
      </c>
      <c r="C671" s="7" t="s">
        <v>1480</v>
      </c>
      <c r="D671" s="71" t="s">
        <v>11</v>
      </c>
      <c r="E671" s="52">
        <v>1</v>
      </c>
      <c r="F671" s="28">
        <v>34.5</v>
      </c>
      <c r="G671" s="53">
        <v>5</v>
      </c>
      <c r="H671" s="54">
        <f t="shared" si="20"/>
        <v>172.5</v>
      </c>
    </row>
    <row r="672" spans="1:8" ht="23.25" customHeight="1" x14ac:dyDescent="0.25">
      <c r="A672" s="26">
        <f t="shared" si="18"/>
        <v>668</v>
      </c>
      <c r="B672" s="67" t="s">
        <v>606</v>
      </c>
      <c r="C672" s="7" t="s">
        <v>1481</v>
      </c>
      <c r="D672" s="71" t="s">
        <v>11</v>
      </c>
      <c r="E672" s="52">
        <v>1</v>
      </c>
      <c r="F672" s="28">
        <v>6.1</v>
      </c>
      <c r="G672" s="53">
        <v>50</v>
      </c>
      <c r="H672" s="54">
        <f t="shared" si="20"/>
        <v>305</v>
      </c>
    </row>
    <row r="673" spans="1:8" ht="27" customHeight="1" x14ac:dyDescent="0.25">
      <c r="A673" s="26">
        <f t="shared" si="18"/>
        <v>669</v>
      </c>
      <c r="B673" s="67" t="s">
        <v>607</v>
      </c>
      <c r="C673" s="17" t="s">
        <v>1482</v>
      </c>
      <c r="D673" s="71" t="s">
        <v>11</v>
      </c>
      <c r="E673" s="52">
        <v>1</v>
      </c>
      <c r="F673" s="28">
        <v>6.1</v>
      </c>
      <c r="G673" s="53">
        <v>50</v>
      </c>
      <c r="H673" s="54">
        <f t="shared" si="20"/>
        <v>305</v>
      </c>
    </row>
    <row r="674" spans="1:8" ht="26.25" customHeight="1" x14ac:dyDescent="0.25">
      <c r="A674" s="26">
        <f t="shared" si="18"/>
        <v>670</v>
      </c>
      <c r="B674" s="67" t="s">
        <v>608</v>
      </c>
      <c r="C674" s="17" t="s">
        <v>1483</v>
      </c>
      <c r="D674" s="71" t="s">
        <v>11</v>
      </c>
      <c r="E674" s="52">
        <v>1</v>
      </c>
      <c r="F674" s="28">
        <v>35</v>
      </c>
      <c r="G674" s="53">
        <v>15</v>
      </c>
      <c r="H674" s="54">
        <f t="shared" si="20"/>
        <v>525</v>
      </c>
    </row>
    <row r="675" spans="1:8" ht="27" customHeight="1" x14ac:dyDescent="0.25">
      <c r="A675" s="26">
        <f t="shared" si="18"/>
        <v>671</v>
      </c>
      <c r="B675" s="67" t="s">
        <v>609</v>
      </c>
      <c r="C675" s="7" t="s">
        <v>1484</v>
      </c>
      <c r="D675" s="71" t="s">
        <v>11</v>
      </c>
      <c r="E675" s="52">
        <v>1</v>
      </c>
      <c r="F675" s="28">
        <v>47.5</v>
      </c>
      <c r="G675" s="53">
        <v>15</v>
      </c>
      <c r="H675" s="54">
        <f t="shared" si="20"/>
        <v>712.5</v>
      </c>
    </row>
    <row r="676" spans="1:8" ht="26.25" customHeight="1" x14ac:dyDescent="0.25">
      <c r="A676" s="26">
        <f t="shared" ref="A676:A748" si="21">ROW(A676)-4</f>
        <v>672</v>
      </c>
      <c r="B676" s="67" t="s">
        <v>610</v>
      </c>
      <c r="C676" s="7" t="s">
        <v>1485</v>
      </c>
      <c r="D676" s="71" t="s">
        <v>11</v>
      </c>
      <c r="E676" s="52">
        <v>1</v>
      </c>
      <c r="F676" s="28">
        <v>11</v>
      </c>
      <c r="G676" s="53">
        <v>20</v>
      </c>
      <c r="H676" s="54">
        <f t="shared" si="20"/>
        <v>220</v>
      </c>
    </row>
    <row r="677" spans="1:8" ht="27" customHeight="1" x14ac:dyDescent="0.25">
      <c r="A677" s="26">
        <f t="shared" si="21"/>
        <v>673</v>
      </c>
      <c r="B677" s="67" t="s">
        <v>611</v>
      </c>
      <c r="C677" s="7" t="s">
        <v>1486</v>
      </c>
      <c r="D677" s="71" t="s">
        <v>11</v>
      </c>
      <c r="E677" s="52">
        <v>1</v>
      </c>
      <c r="F677" s="28">
        <v>55</v>
      </c>
      <c r="G677" s="53">
        <v>4</v>
      </c>
      <c r="H677" s="54">
        <f t="shared" si="20"/>
        <v>220</v>
      </c>
    </row>
    <row r="678" spans="1:8" ht="27" customHeight="1" x14ac:dyDescent="0.25">
      <c r="A678" s="26">
        <f t="shared" si="21"/>
        <v>674</v>
      </c>
      <c r="B678" s="67" t="s">
        <v>612</v>
      </c>
      <c r="C678" s="7" t="s">
        <v>1487</v>
      </c>
      <c r="D678" s="71" t="s">
        <v>11</v>
      </c>
      <c r="E678" s="52">
        <v>1</v>
      </c>
      <c r="F678" s="28">
        <v>117</v>
      </c>
      <c r="G678" s="53">
        <v>5</v>
      </c>
      <c r="H678" s="54">
        <f t="shared" si="20"/>
        <v>585</v>
      </c>
    </row>
    <row r="679" spans="1:8" ht="27" customHeight="1" x14ac:dyDescent="0.25">
      <c r="A679" s="26">
        <f t="shared" si="21"/>
        <v>675</v>
      </c>
      <c r="B679" s="67" t="s">
        <v>613</v>
      </c>
      <c r="C679" s="7" t="s">
        <v>1488</v>
      </c>
      <c r="D679" s="71" t="s">
        <v>11</v>
      </c>
      <c r="E679" s="52">
        <v>1</v>
      </c>
      <c r="F679" s="28">
        <v>535</v>
      </c>
      <c r="G679" s="53">
        <v>2</v>
      </c>
      <c r="H679" s="54">
        <f t="shared" si="20"/>
        <v>1070</v>
      </c>
    </row>
    <row r="680" spans="1:8" ht="27.75" customHeight="1" x14ac:dyDescent="0.25">
      <c r="A680" s="26">
        <f t="shared" si="21"/>
        <v>676</v>
      </c>
      <c r="B680" s="67" t="s">
        <v>614</v>
      </c>
      <c r="C680" s="7" t="s">
        <v>1489</v>
      </c>
      <c r="D680" s="71" t="s">
        <v>11</v>
      </c>
      <c r="E680" s="52">
        <v>1</v>
      </c>
      <c r="F680" s="28">
        <v>590</v>
      </c>
      <c r="G680" s="53">
        <v>2</v>
      </c>
      <c r="H680" s="54">
        <f t="shared" si="20"/>
        <v>1180</v>
      </c>
    </row>
    <row r="681" spans="1:8" ht="27" customHeight="1" x14ac:dyDescent="0.25">
      <c r="A681" s="26">
        <f t="shared" si="21"/>
        <v>677</v>
      </c>
      <c r="B681" s="67" t="s">
        <v>615</v>
      </c>
      <c r="C681" s="7" t="s">
        <v>1490</v>
      </c>
      <c r="D681" s="71" t="s">
        <v>11</v>
      </c>
      <c r="E681" s="52">
        <v>1</v>
      </c>
      <c r="F681" s="28">
        <v>700</v>
      </c>
      <c r="G681" s="53">
        <v>1</v>
      </c>
      <c r="H681" s="54">
        <f t="shared" si="20"/>
        <v>700</v>
      </c>
    </row>
    <row r="682" spans="1:8" ht="26.25" customHeight="1" x14ac:dyDescent="0.25">
      <c r="A682" s="26">
        <f t="shared" si="21"/>
        <v>678</v>
      </c>
      <c r="B682" s="67" t="s">
        <v>616</v>
      </c>
      <c r="C682" s="7" t="s">
        <v>1491</v>
      </c>
      <c r="D682" s="71" t="s">
        <v>11</v>
      </c>
      <c r="E682" s="52">
        <v>1</v>
      </c>
      <c r="F682" s="28">
        <v>220</v>
      </c>
      <c r="G682" s="53">
        <v>5</v>
      </c>
      <c r="H682" s="54">
        <f t="shared" si="20"/>
        <v>1100</v>
      </c>
    </row>
    <row r="683" spans="1:8" ht="27" customHeight="1" x14ac:dyDescent="0.25">
      <c r="A683" s="26">
        <f t="shared" si="21"/>
        <v>679</v>
      </c>
      <c r="B683" s="67" t="s">
        <v>617</v>
      </c>
      <c r="C683" s="18" t="s">
        <v>1492</v>
      </c>
      <c r="D683" s="71" t="s">
        <v>11</v>
      </c>
      <c r="E683" s="52">
        <v>1</v>
      </c>
      <c r="F683" s="28">
        <v>325</v>
      </c>
      <c r="G683" s="53">
        <v>2</v>
      </c>
      <c r="H683" s="54">
        <f t="shared" si="20"/>
        <v>650</v>
      </c>
    </row>
    <row r="684" spans="1:8" ht="25.5" x14ac:dyDescent="0.25">
      <c r="A684" s="26">
        <f t="shared" si="21"/>
        <v>680</v>
      </c>
      <c r="B684" s="67" t="s">
        <v>618</v>
      </c>
      <c r="C684" s="7" t="s">
        <v>1493</v>
      </c>
      <c r="D684" s="71" t="s">
        <v>11</v>
      </c>
      <c r="E684" s="52">
        <v>1</v>
      </c>
      <c r="F684" s="28">
        <v>585</v>
      </c>
      <c r="G684" s="53">
        <v>1</v>
      </c>
      <c r="H684" s="54">
        <f t="shared" si="20"/>
        <v>585</v>
      </c>
    </row>
    <row r="685" spans="1:8" ht="33.75" customHeight="1" x14ac:dyDescent="0.25">
      <c r="A685" s="26">
        <f t="shared" si="21"/>
        <v>681</v>
      </c>
      <c r="B685" s="67" t="s">
        <v>619</v>
      </c>
      <c r="C685" s="7" t="s">
        <v>1494</v>
      </c>
      <c r="D685" s="71" t="s">
        <v>11</v>
      </c>
      <c r="E685" s="52">
        <v>1</v>
      </c>
      <c r="F685" s="28">
        <v>393</v>
      </c>
      <c r="G685" s="53">
        <v>3</v>
      </c>
      <c r="H685" s="54">
        <f t="shared" si="20"/>
        <v>1179</v>
      </c>
    </row>
    <row r="686" spans="1:8" ht="25.5" x14ac:dyDescent="0.25">
      <c r="A686" s="26">
        <f t="shared" si="21"/>
        <v>682</v>
      </c>
      <c r="B686" s="67" t="s">
        <v>620</v>
      </c>
      <c r="C686" s="7" t="s">
        <v>1495</v>
      </c>
      <c r="D686" s="71" t="s">
        <v>11</v>
      </c>
      <c r="E686" s="52">
        <v>1</v>
      </c>
      <c r="F686" s="28">
        <v>371</v>
      </c>
      <c r="G686" s="53">
        <v>3</v>
      </c>
      <c r="H686" s="54">
        <f t="shared" si="20"/>
        <v>1113</v>
      </c>
    </row>
    <row r="687" spans="1:8" ht="25.5" x14ac:dyDescent="0.25">
      <c r="A687" s="26">
        <f t="shared" si="21"/>
        <v>683</v>
      </c>
      <c r="B687" s="67" t="s">
        <v>621</v>
      </c>
      <c r="C687" s="7" t="s">
        <v>1496</v>
      </c>
      <c r="D687" s="71" t="s">
        <v>11</v>
      </c>
      <c r="E687" s="52">
        <v>1</v>
      </c>
      <c r="F687" s="28">
        <v>360</v>
      </c>
      <c r="G687" s="53">
        <v>3</v>
      </c>
      <c r="H687" s="54">
        <f t="shared" si="20"/>
        <v>1080</v>
      </c>
    </row>
    <row r="688" spans="1:8" ht="25.5" x14ac:dyDescent="0.25">
      <c r="A688" s="26">
        <f t="shared" si="21"/>
        <v>684</v>
      </c>
      <c r="B688" s="67" t="s">
        <v>622</v>
      </c>
      <c r="C688" s="7" t="s">
        <v>1497</v>
      </c>
      <c r="D688" s="71" t="s">
        <v>57</v>
      </c>
      <c r="E688" s="52">
        <v>1</v>
      </c>
      <c r="F688" s="28">
        <v>455</v>
      </c>
      <c r="G688" s="53">
        <v>6</v>
      </c>
      <c r="H688" s="54">
        <f t="shared" si="20"/>
        <v>2730</v>
      </c>
    </row>
    <row r="689" spans="1:8" ht="25.5" x14ac:dyDescent="0.25">
      <c r="A689" s="26">
        <f t="shared" si="21"/>
        <v>685</v>
      </c>
      <c r="B689" s="67" t="s">
        <v>623</v>
      </c>
      <c r="C689" s="7" t="s">
        <v>1498</v>
      </c>
      <c r="D689" s="71" t="s">
        <v>57</v>
      </c>
      <c r="E689" s="52">
        <v>1</v>
      </c>
      <c r="F689" s="28">
        <v>490</v>
      </c>
      <c r="G689" s="53">
        <v>3</v>
      </c>
      <c r="H689" s="54">
        <f t="shared" si="20"/>
        <v>1470</v>
      </c>
    </row>
    <row r="690" spans="1:8" ht="25.5" x14ac:dyDescent="0.25">
      <c r="A690" s="26">
        <f t="shared" si="21"/>
        <v>686</v>
      </c>
      <c r="B690" s="67" t="s">
        <v>624</v>
      </c>
      <c r="C690" s="7" t="s">
        <v>1499</v>
      </c>
      <c r="D690" s="71" t="s">
        <v>57</v>
      </c>
      <c r="E690" s="52">
        <v>1</v>
      </c>
      <c r="F690" s="28">
        <v>535</v>
      </c>
      <c r="G690" s="53">
        <v>2</v>
      </c>
      <c r="H690" s="54">
        <f t="shared" si="20"/>
        <v>1070</v>
      </c>
    </row>
    <row r="691" spans="1:8" ht="25.5" x14ac:dyDescent="0.25">
      <c r="A691" s="26">
        <f t="shared" si="21"/>
        <v>687</v>
      </c>
      <c r="B691" s="67" t="s">
        <v>625</v>
      </c>
      <c r="C691" s="4" t="s">
        <v>1605</v>
      </c>
      <c r="D691" s="71" t="s">
        <v>57</v>
      </c>
      <c r="E691" s="52">
        <v>1</v>
      </c>
      <c r="F691" s="28">
        <v>166</v>
      </c>
      <c r="G691" s="53">
        <v>3</v>
      </c>
      <c r="H691" s="54">
        <f t="shared" si="20"/>
        <v>498</v>
      </c>
    </row>
    <row r="692" spans="1:8" ht="25.5" x14ac:dyDescent="0.25">
      <c r="A692" s="26">
        <f t="shared" si="21"/>
        <v>688</v>
      </c>
      <c r="B692" s="67" t="s">
        <v>626</v>
      </c>
      <c r="C692" s="15" t="s">
        <v>1606</v>
      </c>
      <c r="D692" s="71" t="s">
        <v>57</v>
      </c>
      <c r="E692" s="52">
        <v>1</v>
      </c>
      <c r="F692" s="28">
        <v>249</v>
      </c>
      <c r="G692" s="53">
        <v>3</v>
      </c>
      <c r="H692" s="54">
        <f t="shared" si="20"/>
        <v>747</v>
      </c>
    </row>
    <row r="693" spans="1:8" ht="25.5" x14ac:dyDescent="0.25">
      <c r="A693" s="26">
        <f t="shared" si="21"/>
        <v>689</v>
      </c>
      <c r="B693" s="67" t="s">
        <v>627</v>
      </c>
      <c r="C693" s="4" t="s">
        <v>1607</v>
      </c>
      <c r="D693" s="71" t="s">
        <v>57</v>
      </c>
      <c r="E693" s="52">
        <v>1</v>
      </c>
      <c r="F693" s="28">
        <v>21.5</v>
      </c>
      <c r="G693" s="53">
        <v>3</v>
      </c>
      <c r="H693" s="54">
        <f t="shared" si="20"/>
        <v>64.5</v>
      </c>
    </row>
    <row r="694" spans="1:8" ht="38.25" x14ac:dyDescent="0.25">
      <c r="A694" s="26">
        <f t="shared" si="21"/>
        <v>690</v>
      </c>
      <c r="B694" s="67" t="s">
        <v>628</v>
      </c>
      <c r="C694" s="15" t="s">
        <v>1609</v>
      </c>
      <c r="D694" s="71" t="s">
        <v>57</v>
      </c>
      <c r="E694" s="52">
        <v>1</v>
      </c>
      <c r="F694" s="28">
        <v>176</v>
      </c>
      <c r="G694" s="53">
        <v>3</v>
      </c>
      <c r="H694" s="54">
        <f t="shared" si="20"/>
        <v>528</v>
      </c>
    </row>
    <row r="695" spans="1:8" ht="25.5" x14ac:dyDescent="0.25">
      <c r="A695" s="26">
        <f t="shared" si="21"/>
        <v>691</v>
      </c>
      <c r="B695" s="67" t="s">
        <v>629</v>
      </c>
      <c r="C695" s="15" t="s">
        <v>1608</v>
      </c>
      <c r="D695" s="71" t="s">
        <v>57</v>
      </c>
      <c r="E695" s="52">
        <v>1</v>
      </c>
      <c r="F695" s="28">
        <v>224</v>
      </c>
      <c r="G695" s="53">
        <v>3</v>
      </c>
      <c r="H695" s="54">
        <f t="shared" si="20"/>
        <v>672</v>
      </c>
    </row>
    <row r="696" spans="1:8" ht="25.5" x14ac:dyDescent="0.25">
      <c r="A696" s="26">
        <f t="shared" si="21"/>
        <v>692</v>
      </c>
      <c r="B696" s="67" t="s">
        <v>630</v>
      </c>
      <c r="C696" s="15" t="s">
        <v>1610</v>
      </c>
      <c r="D696" s="71" t="s">
        <v>57</v>
      </c>
      <c r="E696" s="52">
        <v>1</v>
      </c>
      <c r="F696" s="28">
        <v>203</v>
      </c>
      <c r="G696" s="53">
        <v>3</v>
      </c>
      <c r="H696" s="54">
        <f t="shared" si="20"/>
        <v>609</v>
      </c>
    </row>
    <row r="697" spans="1:8" ht="25.5" customHeight="1" x14ac:dyDescent="0.25">
      <c r="A697" s="26">
        <f t="shared" si="21"/>
        <v>693</v>
      </c>
      <c r="B697" s="67" t="s">
        <v>631</v>
      </c>
      <c r="C697" s="8" t="s">
        <v>1501</v>
      </c>
      <c r="D697" s="71" t="s">
        <v>57</v>
      </c>
      <c r="E697" s="52">
        <v>1</v>
      </c>
      <c r="F697" s="28">
        <v>18</v>
      </c>
      <c r="G697" s="53">
        <v>10</v>
      </c>
      <c r="H697" s="54">
        <f t="shared" si="20"/>
        <v>180</v>
      </c>
    </row>
    <row r="698" spans="1:8" ht="25.5" x14ac:dyDescent="0.25">
      <c r="A698" s="26">
        <f t="shared" si="21"/>
        <v>694</v>
      </c>
      <c r="B698" s="67" t="s">
        <v>632</v>
      </c>
      <c r="C698" s="4" t="s">
        <v>1503</v>
      </c>
      <c r="D698" s="71" t="s">
        <v>57</v>
      </c>
      <c r="E698" s="52">
        <v>1</v>
      </c>
      <c r="F698" s="28">
        <v>185</v>
      </c>
      <c r="G698" s="53">
        <v>5</v>
      </c>
      <c r="H698" s="54">
        <f t="shared" si="20"/>
        <v>925</v>
      </c>
    </row>
    <row r="699" spans="1:8" ht="51" x14ac:dyDescent="0.25">
      <c r="A699" s="26">
        <f t="shared" si="21"/>
        <v>695</v>
      </c>
      <c r="B699" s="67" t="s">
        <v>633</v>
      </c>
      <c r="C699" s="4" t="s">
        <v>1504</v>
      </c>
      <c r="D699" s="71" t="s">
        <v>57</v>
      </c>
      <c r="E699" s="52">
        <v>1</v>
      </c>
      <c r="F699" s="28">
        <v>310</v>
      </c>
      <c r="G699" s="53">
        <v>5</v>
      </c>
      <c r="H699" s="54">
        <f t="shared" si="20"/>
        <v>1550</v>
      </c>
    </row>
    <row r="700" spans="1:8" ht="38.25" x14ac:dyDescent="0.25">
      <c r="A700" s="26">
        <f t="shared" si="21"/>
        <v>696</v>
      </c>
      <c r="B700" s="67" t="s">
        <v>634</v>
      </c>
      <c r="C700" s="4" t="s">
        <v>1505</v>
      </c>
      <c r="D700" s="71" t="s">
        <v>57</v>
      </c>
      <c r="E700" s="52">
        <v>1</v>
      </c>
      <c r="F700" s="28">
        <v>255</v>
      </c>
      <c r="G700" s="53">
        <v>5</v>
      </c>
      <c r="H700" s="54">
        <f t="shared" si="20"/>
        <v>1275</v>
      </c>
    </row>
    <row r="701" spans="1:8" ht="25.5" x14ac:dyDescent="0.25">
      <c r="A701" s="26">
        <f t="shared" si="21"/>
        <v>697</v>
      </c>
      <c r="B701" s="67" t="s">
        <v>635</v>
      </c>
      <c r="C701" s="7" t="s">
        <v>1502</v>
      </c>
      <c r="D701" s="71" t="s">
        <v>57</v>
      </c>
      <c r="E701" s="52">
        <v>1</v>
      </c>
      <c r="F701" s="28">
        <v>515</v>
      </c>
      <c r="G701" s="53">
        <v>2</v>
      </c>
      <c r="H701" s="54">
        <f t="shared" si="20"/>
        <v>1030</v>
      </c>
    </row>
    <row r="702" spans="1:8" ht="25.5" x14ac:dyDescent="0.25">
      <c r="A702" s="26">
        <f t="shared" si="21"/>
        <v>698</v>
      </c>
      <c r="B702" s="67" t="s">
        <v>636</v>
      </c>
      <c r="C702" s="7" t="s">
        <v>1509</v>
      </c>
      <c r="D702" s="71" t="s">
        <v>57</v>
      </c>
      <c r="E702" s="52">
        <v>1</v>
      </c>
      <c r="F702" s="28">
        <v>196</v>
      </c>
      <c r="G702" s="53">
        <v>5</v>
      </c>
      <c r="H702" s="54">
        <f t="shared" si="20"/>
        <v>980</v>
      </c>
    </row>
    <row r="703" spans="1:8" ht="25.5" x14ac:dyDescent="0.25">
      <c r="A703" s="26">
        <f t="shared" si="21"/>
        <v>699</v>
      </c>
      <c r="B703" s="67" t="s">
        <v>637</v>
      </c>
      <c r="C703" s="7" t="s">
        <v>1510</v>
      </c>
      <c r="D703" s="71" t="s">
        <v>57</v>
      </c>
      <c r="E703" s="52">
        <v>1</v>
      </c>
      <c r="F703" s="28">
        <v>243</v>
      </c>
      <c r="G703" s="53">
        <v>5</v>
      </c>
      <c r="H703" s="54">
        <f t="shared" si="20"/>
        <v>1215</v>
      </c>
    </row>
    <row r="704" spans="1:8" ht="25.5" x14ac:dyDescent="0.25">
      <c r="A704" s="26">
        <f t="shared" si="21"/>
        <v>700</v>
      </c>
      <c r="B704" s="67" t="s">
        <v>638</v>
      </c>
      <c r="C704" s="7" t="s">
        <v>1506</v>
      </c>
      <c r="D704" s="71" t="s">
        <v>57</v>
      </c>
      <c r="E704" s="52">
        <v>1</v>
      </c>
      <c r="F704" s="28">
        <v>158</v>
      </c>
      <c r="G704" s="53">
        <v>5</v>
      </c>
      <c r="H704" s="54">
        <f t="shared" si="20"/>
        <v>790</v>
      </c>
    </row>
    <row r="705" spans="1:8" ht="25.5" x14ac:dyDescent="0.25">
      <c r="A705" s="26">
        <f t="shared" si="21"/>
        <v>701</v>
      </c>
      <c r="B705" s="67" t="s">
        <v>639</v>
      </c>
      <c r="C705" s="7" t="s">
        <v>1507</v>
      </c>
      <c r="D705" s="71" t="s">
        <v>57</v>
      </c>
      <c r="E705" s="52">
        <v>1</v>
      </c>
      <c r="F705" s="28">
        <v>158</v>
      </c>
      <c r="G705" s="53">
        <v>5</v>
      </c>
      <c r="H705" s="54">
        <f t="shared" si="20"/>
        <v>790</v>
      </c>
    </row>
    <row r="706" spans="1:8" ht="25.5" x14ac:dyDescent="0.25">
      <c r="A706" s="26">
        <f t="shared" si="21"/>
        <v>702</v>
      </c>
      <c r="B706" s="67" t="s">
        <v>640</v>
      </c>
      <c r="C706" s="7" t="s">
        <v>1508</v>
      </c>
      <c r="D706" s="71" t="s">
        <v>57</v>
      </c>
      <c r="E706" s="52">
        <v>1</v>
      </c>
      <c r="F706" s="28">
        <v>140</v>
      </c>
      <c r="G706" s="53">
        <v>5</v>
      </c>
      <c r="H706" s="54">
        <f t="shared" si="20"/>
        <v>700</v>
      </c>
    </row>
    <row r="707" spans="1:8" ht="25.5" x14ac:dyDescent="0.25">
      <c r="A707" s="26">
        <f t="shared" si="21"/>
        <v>703</v>
      </c>
      <c r="B707" s="67" t="s">
        <v>770</v>
      </c>
      <c r="C707" s="4" t="s">
        <v>1611</v>
      </c>
      <c r="D707" s="71" t="s">
        <v>57</v>
      </c>
      <c r="E707" s="52">
        <v>1</v>
      </c>
      <c r="F707" s="28">
        <v>1675</v>
      </c>
      <c r="G707" s="53">
        <v>5</v>
      </c>
      <c r="H707" s="54">
        <f t="shared" si="20"/>
        <v>8375</v>
      </c>
    </row>
    <row r="708" spans="1:8" ht="25.5" x14ac:dyDescent="0.25">
      <c r="A708" s="26">
        <f t="shared" si="21"/>
        <v>704</v>
      </c>
      <c r="B708" s="67" t="s">
        <v>771</v>
      </c>
      <c r="C708" s="4" t="s">
        <v>1612</v>
      </c>
      <c r="D708" s="71" t="s">
        <v>57</v>
      </c>
      <c r="E708" s="52">
        <v>1</v>
      </c>
      <c r="F708" s="28">
        <v>1338</v>
      </c>
      <c r="G708" s="53">
        <v>5</v>
      </c>
      <c r="H708" s="54">
        <f t="shared" si="20"/>
        <v>6690</v>
      </c>
    </row>
    <row r="709" spans="1:8" ht="25.5" x14ac:dyDescent="0.25">
      <c r="A709" s="26">
        <f t="shared" si="21"/>
        <v>705</v>
      </c>
      <c r="B709" s="67" t="s">
        <v>769</v>
      </c>
      <c r="C709" s="4" t="s">
        <v>1613</v>
      </c>
      <c r="D709" s="71" t="s">
        <v>57</v>
      </c>
      <c r="E709" s="52">
        <v>1</v>
      </c>
      <c r="F709" s="28">
        <v>768</v>
      </c>
      <c r="G709" s="53">
        <v>2</v>
      </c>
      <c r="H709" s="54">
        <f t="shared" si="20"/>
        <v>1536</v>
      </c>
    </row>
    <row r="710" spans="1:8" ht="25.5" x14ac:dyDescent="0.25">
      <c r="A710" s="26">
        <f t="shared" si="21"/>
        <v>706</v>
      </c>
      <c r="B710" s="67" t="s">
        <v>766</v>
      </c>
      <c r="C710" s="4" t="s">
        <v>1614</v>
      </c>
      <c r="D710" s="71" t="s">
        <v>57</v>
      </c>
      <c r="E710" s="52">
        <v>1</v>
      </c>
      <c r="F710" s="28">
        <v>607</v>
      </c>
      <c r="G710" s="53">
        <v>2</v>
      </c>
      <c r="H710" s="54">
        <f t="shared" si="20"/>
        <v>1214</v>
      </c>
    </row>
    <row r="711" spans="1:8" ht="25.5" x14ac:dyDescent="0.25">
      <c r="A711" s="26">
        <f t="shared" si="21"/>
        <v>707</v>
      </c>
      <c r="B711" s="67" t="s">
        <v>767</v>
      </c>
      <c r="C711" s="4" t="s">
        <v>1615</v>
      </c>
      <c r="D711" s="71" t="s">
        <v>57</v>
      </c>
      <c r="E711" s="52">
        <v>1</v>
      </c>
      <c r="F711" s="28">
        <v>695</v>
      </c>
      <c r="G711" s="53">
        <v>2</v>
      </c>
      <c r="H711" s="54">
        <f t="shared" si="20"/>
        <v>1390</v>
      </c>
    </row>
    <row r="712" spans="1:8" ht="25.5" x14ac:dyDescent="0.25">
      <c r="A712" s="26">
        <f t="shared" si="21"/>
        <v>708</v>
      </c>
      <c r="B712" s="67" t="s">
        <v>768</v>
      </c>
      <c r="C712" s="4" t="s">
        <v>1616</v>
      </c>
      <c r="D712" s="71" t="s">
        <v>57</v>
      </c>
      <c r="E712" s="52">
        <v>1</v>
      </c>
      <c r="F712" s="28">
        <v>217</v>
      </c>
      <c r="G712" s="53">
        <v>2</v>
      </c>
      <c r="H712" s="54">
        <f t="shared" si="20"/>
        <v>434</v>
      </c>
    </row>
    <row r="713" spans="1:8" ht="25.5" x14ac:dyDescent="0.25">
      <c r="A713" s="26">
        <f t="shared" si="21"/>
        <v>709</v>
      </c>
      <c r="B713" s="67" t="s">
        <v>641</v>
      </c>
      <c r="C713" s="4" t="s">
        <v>1617</v>
      </c>
      <c r="D713" s="71" t="s">
        <v>57</v>
      </c>
      <c r="E713" s="52">
        <v>1</v>
      </c>
      <c r="F713" s="28">
        <v>607</v>
      </c>
      <c r="G713" s="53">
        <v>2</v>
      </c>
      <c r="H713" s="54">
        <f t="shared" si="20"/>
        <v>1214</v>
      </c>
    </row>
    <row r="714" spans="1:8" ht="25.5" x14ac:dyDescent="0.25">
      <c r="A714" s="26">
        <f t="shared" si="21"/>
        <v>710</v>
      </c>
      <c r="B714" s="67" t="s">
        <v>765</v>
      </c>
      <c r="C714" s="4" t="s">
        <v>1618</v>
      </c>
      <c r="D714" s="71" t="s">
        <v>57</v>
      </c>
      <c r="E714" s="52">
        <v>1</v>
      </c>
      <c r="F714" s="28">
        <v>620</v>
      </c>
      <c r="G714" s="53">
        <v>2</v>
      </c>
      <c r="H714" s="54">
        <f t="shared" si="20"/>
        <v>1240</v>
      </c>
    </row>
    <row r="715" spans="1:8" ht="25.5" x14ac:dyDescent="0.25">
      <c r="A715" s="26">
        <f t="shared" si="21"/>
        <v>711</v>
      </c>
      <c r="B715" s="67" t="s">
        <v>764</v>
      </c>
      <c r="C715" s="4" t="s">
        <v>1619</v>
      </c>
      <c r="D715" s="71" t="s">
        <v>57</v>
      </c>
      <c r="E715" s="52">
        <v>1</v>
      </c>
      <c r="F715" s="28">
        <v>204</v>
      </c>
      <c r="G715" s="53">
        <v>2</v>
      </c>
      <c r="H715" s="54">
        <f t="shared" si="20"/>
        <v>408</v>
      </c>
    </row>
    <row r="716" spans="1:8" ht="25.5" x14ac:dyDescent="0.25">
      <c r="A716" s="26">
        <f t="shared" si="21"/>
        <v>712</v>
      </c>
      <c r="B716" s="67" t="s">
        <v>763</v>
      </c>
      <c r="C716" s="4" t="s">
        <v>1620</v>
      </c>
      <c r="D716" s="71" t="s">
        <v>57</v>
      </c>
      <c r="E716" s="52">
        <v>1</v>
      </c>
      <c r="F716" s="28">
        <v>225</v>
      </c>
      <c r="G716" s="53">
        <v>1</v>
      </c>
      <c r="H716" s="54">
        <f t="shared" si="20"/>
        <v>225</v>
      </c>
    </row>
    <row r="717" spans="1:8" ht="25.5" x14ac:dyDescent="0.25">
      <c r="A717" s="26">
        <f t="shared" si="21"/>
        <v>713</v>
      </c>
      <c r="B717" s="67" t="s">
        <v>642</v>
      </c>
      <c r="C717" s="4" t="s">
        <v>1621</v>
      </c>
      <c r="D717" s="71" t="s">
        <v>57</v>
      </c>
      <c r="E717" s="52">
        <v>1</v>
      </c>
      <c r="F717" s="28">
        <v>620</v>
      </c>
      <c r="G717" s="53">
        <v>1</v>
      </c>
      <c r="H717" s="54">
        <f t="shared" ref="H717:H785" si="22">F717*G717</f>
        <v>620</v>
      </c>
    </row>
    <row r="718" spans="1:8" ht="25.5" x14ac:dyDescent="0.25">
      <c r="A718" s="26">
        <f t="shared" si="21"/>
        <v>714</v>
      </c>
      <c r="B718" s="67" t="s">
        <v>643</v>
      </c>
      <c r="C718" s="4" t="s">
        <v>1622</v>
      </c>
      <c r="D718" s="71" t="s">
        <v>57</v>
      </c>
      <c r="E718" s="52">
        <v>1</v>
      </c>
      <c r="F718" s="28">
        <v>630</v>
      </c>
      <c r="G718" s="53">
        <v>1</v>
      </c>
      <c r="H718" s="54">
        <f t="shared" si="22"/>
        <v>630</v>
      </c>
    </row>
    <row r="719" spans="1:8" ht="25.5" x14ac:dyDescent="0.25">
      <c r="A719" s="26">
        <f t="shared" si="21"/>
        <v>715</v>
      </c>
      <c r="B719" s="67" t="s">
        <v>644</v>
      </c>
      <c r="C719" s="4" t="s">
        <v>1623</v>
      </c>
      <c r="D719" s="71" t="s">
        <v>57</v>
      </c>
      <c r="E719" s="52">
        <v>1</v>
      </c>
      <c r="F719" s="28">
        <v>239</v>
      </c>
      <c r="G719" s="53">
        <v>1</v>
      </c>
      <c r="H719" s="54">
        <f t="shared" si="22"/>
        <v>239</v>
      </c>
    </row>
    <row r="720" spans="1:8" ht="25.5" x14ac:dyDescent="0.25">
      <c r="A720" s="26">
        <f t="shared" si="21"/>
        <v>716</v>
      </c>
      <c r="B720" s="67" t="s">
        <v>645</v>
      </c>
      <c r="C720" s="4" t="s">
        <v>1624</v>
      </c>
      <c r="D720" s="71" t="s">
        <v>57</v>
      </c>
      <c r="E720" s="52">
        <v>1</v>
      </c>
      <c r="F720" s="28">
        <v>694</v>
      </c>
      <c r="G720" s="53">
        <v>1</v>
      </c>
      <c r="H720" s="54">
        <f t="shared" si="22"/>
        <v>694</v>
      </c>
    </row>
    <row r="721" spans="1:8" ht="25.5" x14ac:dyDescent="0.25">
      <c r="A721" s="26">
        <f t="shared" si="21"/>
        <v>717</v>
      </c>
      <c r="B721" s="67" t="s">
        <v>646</v>
      </c>
      <c r="C721" s="4" t="s">
        <v>1625</v>
      </c>
      <c r="D721" s="71" t="s">
        <v>57</v>
      </c>
      <c r="E721" s="52">
        <v>1</v>
      </c>
      <c r="F721" s="28">
        <v>630</v>
      </c>
      <c r="G721" s="53">
        <v>1</v>
      </c>
      <c r="H721" s="54">
        <f t="shared" si="22"/>
        <v>630</v>
      </c>
    </row>
    <row r="722" spans="1:8" ht="25.5" x14ac:dyDescent="0.25">
      <c r="A722" s="26">
        <f t="shared" si="21"/>
        <v>718</v>
      </c>
      <c r="B722" s="67" t="s">
        <v>647</v>
      </c>
      <c r="C722" s="7" t="s">
        <v>1511</v>
      </c>
      <c r="D722" s="71" t="s">
        <v>57</v>
      </c>
      <c r="E722" s="52">
        <v>1</v>
      </c>
      <c r="F722" s="28">
        <v>170</v>
      </c>
      <c r="G722" s="53">
        <v>5</v>
      </c>
      <c r="H722" s="54">
        <f t="shared" si="22"/>
        <v>850</v>
      </c>
    </row>
    <row r="723" spans="1:8" ht="38.25" x14ac:dyDescent="0.25">
      <c r="A723" s="26">
        <f t="shared" si="21"/>
        <v>719</v>
      </c>
      <c r="B723" s="67" t="s">
        <v>648</v>
      </c>
      <c r="C723" s="7" t="s">
        <v>1512</v>
      </c>
      <c r="D723" s="71" t="s">
        <v>57</v>
      </c>
      <c r="E723" s="52">
        <v>1</v>
      </c>
      <c r="F723" s="28">
        <v>370</v>
      </c>
      <c r="G723" s="53">
        <v>3</v>
      </c>
      <c r="H723" s="54">
        <f t="shared" si="22"/>
        <v>1110</v>
      </c>
    </row>
    <row r="724" spans="1:8" ht="25.5" x14ac:dyDescent="0.25">
      <c r="A724" s="26">
        <f t="shared" si="21"/>
        <v>720</v>
      </c>
      <c r="B724" s="67" t="s">
        <v>649</v>
      </c>
      <c r="C724" s="7" t="s">
        <v>1513</v>
      </c>
      <c r="D724" s="71" t="s">
        <v>57</v>
      </c>
      <c r="E724" s="52">
        <v>1</v>
      </c>
      <c r="F724" s="28">
        <v>710</v>
      </c>
      <c r="G724" s="53">
        <v>1</v>
      </c>
      <c r="H724" s="54">
        <f t="shared" si="22"/>
        <v>710</v>
      </c>
    </row>
    <row r="725" spans="1:8" ht="38.25" x14ac:dyDescent="0.25">
      <c r="A725" s="26">
        <f t="shared" si="21"/>
        <v>721</v>
      </c>
      <c r="B725" s="67" t="s">
        <v>650</v>
      </c>
      <c r="C725" s="73" t="s">
        <v>1514</v>
      </c>
      <c r="D725" s="71" t="s">
        <v>57</v>
      </c>
      <c r="E725" s="52">
        <v>1</v>
      </c>
      <c r="F725" s="28">
        <v>249</v>
      </c>
      <c r="G725" s="53">
        <v>2</v>
      </c>
      <c r="H725" s="54">
        <f t="shared" si="22"/>
        <v>498</v>
      </c>
    </row>
    <row r="726" spans="1:8" ht="25.5" x14ac:dyDescent="0.25">
      <c r="A726" s="26">
        <f t="shared" si="21"/>
        <v>722</v>
      </c>
      <c r="B726" s="67" t="s">
        <v>651</v>
      </c>
      <c r="C726" s="7" t="s">
        <v>1520</v>
      </c>
      <c r="D726" s="71" t="s">
        <v>57</v>
      </c>
      <c r="E726" s="52">
        <v>1</v>
      </c>
      <c r="F726" s="28">
        <v>147</v>
      </c>
      <c r="G726" s="53">
        <v>5</v>
      </c>
      <c r="H726" s="54">
        <f t="shared" si="22"/>
        <v>735</v>
      </c>
    </row>
    <row r="727" spans="1:8" ht="25.5" x14ac:dyDescent="0.25">
      <c r="A727" s="26">
        <f t="shared" si="21"/>
        <v>723</v>
      </c>
      <c r="B727" s="67" t="s">
        <v>652</v>
      </c>
      <c r="C727" s="7" t="s">
        <v>1515</v>
      </c>
      <c r="D727" s="71" t="s">
        <v>57</v>
      </c>
      <c r="E727" s="52">
        <v>1</v>
      </c>
      <c r="F727" s="28">
        <v>28</v>
      </c>
      <c r="G727" s="53">
        <v>20</v>
      </c>
      <c r="H727" s="54">
        <f t="shared" si="22"/>
        <v>560</v>
      </c>
    </row>
    <row r="728" spans="1:8" ht="25.5" x14ac:dyDescent="0.25">
      <c r="A728" s="26">
        <f t="shared" si="21"/>
        <v>724</v>
      </c>
      <c r="B728" s="67" t="s">
        <v>653</v>
      </c>
      <c r="C728" s="7" t="s">
        <v>1516</v>
      </c>
      <c r="D728" s="71" t="s">
        <v>57</v>
      </c>
      <c r="E728" s="52">
        <v>1</v>
      </c>
      <c r="F728" s="28">
        <v>30</v>
      </c>
      <c r="G728" s="53">
        <v>20</v>
      </c>
      <c r="H728" s="54">
        <f t="shared" si="22"/>
        <v>600</v>
      </c>
    </row>
    <row r="729" spans="1:8" ht="25.5" x14ac:dyDescent="0.25">
      <c r="A729" s="26">
        <f t="shared" si="21"/>
        <v>725</v>
      </c>
      <c r="B729" s="67" t="s">
        <v>654</v>
      </c>
      <c r="C729" s="7" t="s">
        <v>1517</v>
      </c>
      <c r="D729" s="71" t="s">
        <v>57</v>
      </c>
      <c r="E729" s="52">
        <v>1</v>
      </c>
      <c r="F729" s="28">
        <v>130</v>
      </c>
      <c r="G729" s="53">
        <v>5</v>
      </c>
      <c r="H729" s="54">
        <f t="shared" si="22"/>
        <v>650</v>
      </c>
    </row>
    <row r="730" spans="1:8" ht="25.5" x14ac:dyDescent="0.25">
      <c r="A730" s="26">
        <f t="shared" si="21"/>
        <v>726</v>
      </c>
      <c r="B730" s="67" t="s">
        <v>655</v>
      </c>
      <c r="C730" s="7" t="s">
        <v>1518</v>
      </c>
      <c r="D730" s="71" t="s">
        <v>57</v>
      </c>
      <c r="E730" s="52">
        <v>1</v>
      </c>
      <c r="F730" s="28">
        <v>225</v>
      </c>
      <c r="G730" s="53">
        <v>3</v>
      </c>
      <c r="H730" s="54">
        <f t="shared" si="22"/>
        <v>675</v>
      </c>
    </row>
    <row r="731" spans="1:8" ht="38.25" x14ac:dyDescent="0.25">
      <c r="A731" s="26">
        <f t="shared" si="21"/>
        <v>727</v>
      </c>
      <c r="B731" s="67" t="s">
        <v>656</v>
      </c>
      <c r="C731" s="17" t="s">
        <v>1519</v>
      </c>
      <c r="D731" s="71" t="s">
        <v>57</v>
      </c>
      <c r="E731" s="52">
        <v>1</v>
      </c>
      <c r="F731" s="28">
        <v>1300</v>
      </c>
      <c r="G731" s="53">
        <v>1</v>
      </c>
      <c r="H731" s="54">
        <f t="shared" si="22"/>
        <v>1300</v>
      </c>
    </row>
    <row r="732" spans="1:8" ht="25.5" x14ac:dyDescent="0.25">
      <c r="A732" s="26">
        <f t="shared" si="21"/>
        <v>728</v>
      </c>
      <c r="B732" s="67" t="s">
        <v>657</v>
      </c>
      <c r="C732" s="4" t="s">
        <v>1521</v>
      </c>
      <c r="D732" s="71" t="s">
        <v>57</v>
      </c>
      <c r="E732" s="52">
        <v>1</v>
      </c>
      <c r="F732" s="28">
        <v>105</v>
      </c>
      <c r="G732" s="53">
        <v>5</v>
      </c>
      <c r="H732" s="54">
        <f t="shared" si="22"/>
        <v>525</v>
      </c>
    </row>
    <row r="733" spans="1:8" ht="25.5" x14ac:dyDescent="0.25">
      <c r="A733" s="26">
        <f t="shared" si="21"/>
        <v>729</v>
      </c>
      <c r="B733" s="67" t="s">
        <v>811</v>
      </c>
      <c r="C733" s="4" t="s">
        <v>1522</v>
      </c>
      <c r="D733" s="71" t="s">
        <v>57</v>
      </c>
      <c r="E733" s="52">
        <v>1</v>
      </c>
      <c r="F733" s="28">
        <v>16.5</v>
      </c>
      <c r="G733" s="53">
        <v>5</v>
      </c>
      <c r="H733" s="54">
        <f t="shared" si="22"/>
        <v>82.5</v>
      </c>
    </row>
    <row r="734" spans="1:8" ht="25.5" x14ac:dyDescent="0.25">
      <c r="A734" s="26">
        <f t="shared" si="21"/>
        <v>730</v>
      </c>
      <c r="B734" s="67" t="s">
        <v>812</v>
      </c>
      <c r="C734" s="4" t="s">
        <v>1523</v>
      </c>
      <c r="D734" s="71" t="s">
        <v>57</v>
      </c>
      <c r="E734" s="52">
        <v>1</v>
      </c>
      <c r="F734" s="28">
        <v>12</v>
      </c>
      <c r="G734" s="53">
        <v>5</v>
      </c>
      <c r="H734" s="54">
        <f t="shared" si="22"/>
        <v>60</v>
      </c>
    </row>
    <row r="735" spans="1:8" ht="25.5" x14ac:dyDescent="0.25">
      <c r="A735" s="26">
        <f t="shared" si="21"/>
        <v>731</v>
      </c>
      <c r="B735" s="67" t="s">
        <v>658</v>
      </c>
      <c r="C735" s="4" t="s">
        <v>1524</v>
      </c>
      <c r="D735" s="71" t="s">
        <v>57</v>
      </c>
      <c r="E735" s="52">
        <v>1</v>
      </c>
      <c r="F735" s="28">
        <v>21</v>
      </c>
      <c r="G735" s="53">
        <v>5</v>
      </c>
      <c r="H735" s="54">
        <f t="shared" si="22"/>
        <v>105</v>
      </c>
    </row>
    <row r="736" spans="1:8" ht="25.5" x14ac:dyDescent="0.25">
      <c r="A736" s="26">
        <f t="shared" si="21"/>
        <v>732</v>
      </c>
      <c r="B736" s="67" t="s">
        <v>659</v>
      </c>
      <c r="C736" s="7" t="s">
        <v>1525</v>
      </c>
      <c r="D736" s="71" t="s">
        <v>57</v>
      </c>
      <c r="E736" s="52">
        <v>1</v>
      </c>
      <c r="F736" s="28">
        <v>166</v>
      </c>
      <c r="G736" s="53">
        <v>2</v>
      </c>
      <c r="H736" s="54">
        <f t="shared" si="22"/>
        <v>332</v>
      </c>
    </row>
    <row r="737" spans="1:8" ht="25.5" x14ac:dyDescent="0.25">
      <c r="A737" s="26">
        <f t="shared" si="21"/>
        <v>733</v>
      </c>
      <c r="B737" s="67" t="s">
        <v>660</v>
      </c>
      <c r="C737" s="7" t="s">
        <v>1526</v>
      </c>
      <c r="D737" s="71" t="s">
        <v>11</v>
      </c>
      <c r="E737" s="52">
        <v>1</v>
      </c>
      <c r="F737" s="28">
        <v>250</v>
      </c>
      <c r="G737" s="53">
        <v>2</v>
      </c>
      <c r="H737" s="54">
        <f t="shared" si="22"/>
        <v>500</v>
      </c>
    </row>
    <row r="738" spans="1:8" ht="25.5" x14ac:dyDescent="0.25">
      <c r="A738" s="26">
        <f t="shared" si="21"/>
        <v>734</v>
      </c>
      <c r="B738" s="67" t="s">
        <v>661</v>
      </c>
      <c r="C738" s="7" t="s">
        <v>1527</v>
      </c>
      <c r="D738" s="71" t="s">
        <v>11</v>
      </c>
      <c r="E738" s="52">
        <v>1</v>
      </c>
      <c r="F738" s="28">
        <v>180</v>
      </c>
      <c r="G738" s="53">
        <v>3</v>
      </c>
      <c r="H738" s="54">
        <f t="shared" si="22"/>
        <v>540</v>
      </c>
    </row>
    <row r="739" spans="1:8" ht="25.5" x14ac:dyDescent="0.25">
      <c r="A739" s="26">
        <f t="shared" si="21"/>
        <v>735</v>
      </c>
      <c r="B739" s="67" t="s">
        <v>762</v>
      </c>
      <c r="C739" s="4" t="s">
        <v>1528</v>
      </c>
      <c r="D739" s="71" t="s">
        <v>11</v>
      </c>
      <c r="E739" s="52">
        <v>1</v>
      </c>
      <c r="F739" s="28">
        <v>115.5</v>
      </c>
      <c r="G739" s="53">
        <v>5</v>
      </c>
      <c r="H739" s="54">
        <f t="shared" ref="H739" si="23">F739*G739</f>
        <v>577.5</v>
      </c>
    </row>
    <row r="740" spans="1:8" ht="191.25" x14ac:dyDescent="0.25">
      <c r="A740" s="26">
        <f t="shared" si="21"/>
        <v>736</v>
      </c>
      <c r="B740" s="67" t="s">
        <v>662</v>
      </c>
      <c r="C740" s="7" t="s">
        <v>1529</v>
      </c>
      <c r="D740" s="71" t="s">
        <v>11</v>
      </c>
      <c r="E740" s="52">
        <v>1</v>
      </c>
      <c r="F740" s="28">
        <v>2550</v>
      </c>
      <c r="G740" s="53">
        <v>1</v>
      </c>
      <c r="H740" s="54">
        <f t="shared" si="22"/>
        <v>2550</v>
      </c>
    </row>
    <row r="741" spans="1:8" ht="38.25" x14ac:dyDescent="0.25">
      <c r="A741" s="26">
        <f t="shared" si="21"/>
        <v>737</v>
      </c>
      <c r="B741" s="67" t="s">
        <v>663</v>
      </c>
      <c r="C741" s="7" t="s">
        <v>1530</v>
      </c>
      <c r="D741" s="71" t="s">
        <v>57</v>
      </c>
      <c r="E741" s="52">
        <v>1</v>
      </c>
      <c r="F741" s="28">
        <v>520</v>
      </c>
      <c r="G741" s="53">
        <v>2</v>
      </c>
      <c r="H741" s="54">
        <f t="shared" si="22"/>
        <v>1040</v>
      </c>
    </row>
    <row r="742" spans="1:8" ht="25.5" x14ac:dyDescent="0.25">
      <c r="A742" s="26">
        <f t="shared" si="21"/>
        <v>738</v>
      </c>
      <c r="B742" s="67" t="s">
        <v>820</v>
      </c>
      <c r="C742" s="17" t="s">
        <v>1531</v>
      </c>
      <c r="D742" s="71" t="s">
        <v>57</v>
      </c>
      <c r="E742" s="52">
        <v>1</v>
      </c>
      <c r="F742" s="28">
        <v>85</v>
      </c>
      <c r="G742" s="53">
        <v>10</v>
      </c>
      <c r="H742" s="54">
        <f t="shared" si="22"/>
        <v>850</v>
      </c>
    </row>
    <row r="743" spans="1:8" ht="25.5" x14ac:dyDescent="0.25">
      <c r="A743" s="26">
        <f t="shared" si="21"/>
        <v>739</v>
      </c>
      <c r="B743" s="67" t="s">
        <v>821</v>
      </c>
      <c r="C743" s="17" t="s">
        <v>1531</v>
      </c>
      <c r="D743" s="71" t="s">
        <v>57</v>
      </c>
      <c r="E743" s="52">
        <v>1</v>
      </c>
      <c r="F743" s="28">
        <v>85</v>
      </c>
      <c r="G743" s="53">
        <v>10</v>
      </c>
      <c r="H743" s="54">
        <f t="shared" si="22"/>
        <v>850</v>
      </c>
    </row>
    <row r="744" spans="1:8" ht="25.5" x14ac:dyDescent="0.25">
      <c r="A744" s="26">
        <f t="shared" si="21"/>
        <v>740</v>
      </c>
      <c r="B744" s="67" t="s">
        <v>664</v>
      </c>
      <c r="C744" s="73" t="s">
        <v>1532</v>
      </c>
      <c r="D744" s="71" t="s">
        <v>57</v>
      </c>
      <c r="E744" s="52">
        <v>1</v>
      </c>
      <c r="F744" s="28">
        <v>4.5</v>
      </c>
      <c r="G744" s="53">
        <v>5</v>
      </c>
      <c r="H744" s="54">
        <f t="shared" si="22"/>
        <v>22.5</v>
      </c>
    </row>
    <row r="745" spans="1:8" ht="25.5" x14ac:dyDescent="0.25">
      <c r="A745" s="26">
        <f t="shared" si="21"/>
        <v>741</v>
      </c>
      <c r="B745" s="67" t="s">
        <v>665</v>
      </c>
      <c r="C745" s="73" t="s">
        <v>1532</v>
      </c>
      <c r="D745" s="71" t="s">
        <v>57</v>
      </c>
      <c r="E745" s="52">
        <v>1</v>
      </c>
      <c r="F745" s="28">
        <v>4.5</v>
      </c>
      <c r="G745" s="53">
        <v>5</v>
      </c>
      <c r="H745" s="54">
        <f t="shared" si="22"/>
        <v>22.5</v>
      </c>
    </row>
    <row r="746" spans="1:8" ht="51" x14ac:dyDescent="0.25">
      <c r="A746" s="26">
        <f t="shared" si="21"/>
        <v>742</v>
      </c>
      <c r="B746" s="67" t="s">
        <v>666</v>
      </c>
      <c r="C746" s="4" t="s">
        <v>1533</v>
      </c>
      <c r="D746" s="71" t="s">
        <v>11</v>
      </c>
      <c r="E746" s="52">
        <v>1</v>
      </c>
      <c r="F746" s="28">
        <v>870</v>
      </c>
      <c r="G746" s="53">
        <v>2</v>
      </c>
      <c r="H746" s="54">
        <f t="shared" si="22"/>
        <v>1740</v>
      </c>
    </row>
    <row r="747" spans="1:8" ht="25.5" x14ac:dyDescent="0.25">
      <c r="A747" s="26">
        <f t="shared" si="21"/>
        <v>743</v>
      </c>
      <c r="B747" s="67" t="s">
        <v>667</v>
      </c>
      <c r="C747" s="17" t="s">
        <v>1534</v>
      </c>
      <c r="D747" s="71" t="s">
        <v>11</v>
      </c>
      <c r="E747" s="52">
        <v>1</v>
      </c>
      <c r="F747" s="28">
        <v>145</v>
      </c>
      <c r="G747" s="53">
        <v>2</v>
      </c>
      <c r="H747" s="54">
        <f t="shared" si="22"/>
        <v>290</v>
      </c>
    </row>
    <row r="748" spans="1:8" ht="25.5" x14ac:dyDescent="0.25">
      <c r="A748" s="26">
        <f t="shared" si="21"/>
        <v>744</v>
      </c>
      <c r="B748" s="67" t="s">
        <v>813</v>
      </c>
      <c r="C748" s="17" t="s">
        <v>1535</v>
      </c>
      <c r="D748" s="71" t="s">
        <v>57</v>
      </c>
      <c r="E748" s="52">
        <v>1</v>
      </c>
      <c r="F748" s="28">
        <v>33</v>
      </c>
      <c r="G748" s="53">
        <v>4</v>
      </c>
      <c r="H748" s="54">
        <f t="shared" si="22"/>
        <v>132</v>
      </c>
    </row>
    <row r="749" spans="1:8" ht="25.5" x14ac:dyDescent="0.25">
      <c r="A749" s="26">
        <f t="shared" ref="A749:A819" si="24">ROW(A749)-4</f>
        <v>745</v>
      </c>
      <c r="B749" s="67" t="s">
        <v>814</v>
      </c>
      <c r="C749" s="73" t="s">
        <v>1500</v>
      </c>
      <c r="D749" s="71" t="s">
        <v>57</v>
      </c>
      <c r="E749" s="52">
        <v>1</v>
      </c>
      <c r="F749" s="28">
        <v>230</v>
      </c>
      <c r="G749" s="53">
        <v>2</v>
      </c>
      <c r="H749" s="54">
        <f t="shared" si="22"/>
        <v>460</v>
      </c>
    </row>
    <row r="750" spans="1:8" ht="24.75" customHeight="1" x14ac:dyDescent="0.25">
      <c r="A750" s="26">
        <f t="shared" si="24"/>
        <v>746</v>
      </c>
      <c r="B750" s="67" t="s">
        <v>815</v>
      </c>
      <c r="C750" s="8" t="s">
        <v>1500</v>
      </c>
      <c r="D750" s="71" t="s">
        <v>57</v>
      </c>
      <c r="E750" s="52">
        <v>1</v>
      </c>
      <c r="F750" s="28">
        <v>230</v>
      </c>
      <c r="G750" s="53">
        <v>5</v>
      </c>
      <c r="H750" s="54">
        <f t="shared" si="22"/>
        <v>1150</v>
      </c>
    </row>
    <row r="751" spans="1:8" ht="25.5" x14ac:dyDescent="0.25">
      <c r="A751" s="26">
        <f t="shared" si="24"/>
        <v>747</v>
      </c>
      <c r="B751" s="67" t="s">
        <v>668</v>
      </c>
      <c r="C751" s="7" t="s">
        <v>1536</v>
      </c>
      <c r="D751" s="71" t="s">
        <v>11</v>
      </c>
      <c r="E751" s="52">
        <v>1</v>
      </c>
      <c r="F751" s="28">
        <v>137</v>
      </c>
      <c r="G751" s="53">
        <v>3</v>
      </c>
      <c r="H751" s="54">
        <f t="shared" si="22"/>
        <v>411</v>
      </c>
    </row>
    <row r="752" spans="1:8" ht="25.5" x14ac:dyDescent="0.25">
      <c r="A752" s="26">
        <f t="shared" si="24"/>
        <v>748</v>
      </c>
      <c r="B752" s="67" t="s">
        <v>669</v>
      </c>
      <c r="C752" s="7" t="s">
        <v>1537</v>
      </c>
      <c r="D752" s="71" t="s">
        <v>11</v>
      </c>
      <c r="E752" s="52">
        <v>1</v>
      </c>
      <c r="F752" s="28">
        <v>54</v>
      </c>
      <c r="G752" s="53">
        <v>5</v>
      </c>
      <c r="H752" s="54">
        <f t="shared" si="22"/>
        <v>270</v>
      </c>
    </row>
    <row r="753" spans="1:8" ht="25.5" x14ac:dyDescent="0.25">
      <c r="A753" s="26">
        <f t="shared" si="24"/>
        <v>749</v>
      </c>
      <c r="B753" s="67" t="s">
        <v>670</v>
      </c>
      <c r="C753" s="17" t="s">
        <v>1538</v>
      </c>
      <c r="D753" s="71" t="s">
        <v>57</v>
      </c>
      <c r="E753" s="52">
        <v>1</v>
      </c>
      <c r="F753" s="28">
        <v>12</v>
      </c>
      <c r="G753" s="53">
        <v>10</v>
      </c>
      <c r="H753" s="54">
        <f t="shared" si="22"/>
        <v>120</v>
      </c>
    </row>
    <row r="754" spans="1:8" ht="25.5" x14ac:dyDescent="0.25">
      <c r="A754" s="26">
        <f t="shared" si="24"/>
        <v>750</v>
      </c>
      <c r="B754" s="67" t="s">
        <v>795</v>
      </c>
      <c r="C754" s="15" t="s">
        <v>1540</v>
      </c>
      <c r="D754" s="71" t="s">
        <v>57</v>
      </c>
      <c r="E754" s="52">
        <v>1</v>
      </c>
      <c r="F754" s="28">
        <v>4.5</v>
      </c>
      <c r="G754" s="53">
        <v>10</v>
      </c>
      <c r="H754" s="54">
        <f t="shared" si="22"/>
        <v>45</v>
      </c>
    </row>
    <row r="755" spans="1:8" ht="25.5" x14ac:dyDescent="0.25">
      <c r="A755" s="26">
        <f t="shared" si="24"/>
        <v>751</v>
      </c>
      <c r="B755" s="67" t="s">
        <v>671</v>
      </c>
      <c r="C755" s="7" t="s">
        <v>1539</v>
      </c>
      <c r="D755" s="71" t="s">
        <v>57</v>
      </c>
      <c r="E755" s="52">
        <v>1</v>
      </c>
      <c r="F755" s="28">
        <v>85</v>
      </c>
      <c r="G755" s="53">
        <v>8</v>
      </c>
      <c r="H755" s="54">
        <f t="shared" si="22"/>
        <v>680</v>
      </c>
    </row>
    <row r="756" spans="1:8" ht="25.5" x14ac:dyDescent="0.25">
      <c r="A756" s="26">
        <f t="shared" si="24"/>
        <v>752</v>
      </c>
      <c r="B756" s="69" t="s">
        <v>672</v>
      </c>
      <c r="C756" s="7" t="s">
        <v>1541</v>
      </c>
      <c r="D756" s="72" t="s">
        <v>57</v>
      </c>
      <c r="E756" s="55">
        <v>1</v>
      </c>
      <c r="F756" s="28">
        <v>230.5</v>
      </c>
      <c r="G756" s="56">
        <v>3</v>
      </c>
      <c r="H756" s="54">
        <f t="shared" si="22"/>
        <v>691.5</v>
      </c>
    </row>
    <row r="757" spans="1:8" ht="25.5" x14ac:dyDescent="0.25">
      <c r="A757" s="26">
        <f t="shared" si="24"/>
        <v>753</v>
      </c>
      <c r="B757" s="69" t="s">
        <v>673</v>
      </c>
      <c r="C757" s="7" t="s">
        <v>1542</v>
      </c>
      <c r="D757" s="72" t="s">
        <v>57</v>
      </c>
      <c r="E757" s="55">
        <v>1</v>
      </c>
      <c r="F757" s="28">
        <v>274</v>
      </c>
      <c r="G757" s="56">
        <v>3</v>
      </c>
      <c r="H757" s="54">
        <f t="shared" si="22"/>
        <v>822</v>
      </c>
    </row>
    <row r="758" spans="1:8" ht="25.5" x14ac:dyDescent="0.25">
      <c r="A758" s="26">
        <f t="shared" si="24"/>
        <v>754</v>
      </c>
      <c r="B758" s="69" t="s">
        <v>674</v>
      </c>
      <c r="C758" s="7" t="s">
        <v>1543</v>
      </c>
      <c r="D758" s="72" t="s">
        <v>57</v>
      </c>
      <c r="E758" s="55">
        <v>1</v>
      </c>
      <c r="F758" s="28">
        <v>289.5</v>
      </c>
      <c r="G758" s="56">
        <v>3</v>
      </c>
      <c r="H758" s="54">
        <f t="shared" si="22"/>
        <v>868.5</v>
      </c>
    </row>
    <row r="759" spans="1:8" ht="25.5" x14ac:dyDescent="0.25">
      <c r="A759" s="26">
        <f t="shared" si="24"/>
        <v>755</v>
      </c>
      <c r="B759" s="69" t="s">
        <v>675</v>
      </c>
      <c r="C759" s="7" t="s">
        <v>1544</v>
      </c>
      <c r="D759" s="72" t="s">
        <v>57</v>
      </c>
      <c r="E759" s="55">
        <v>1</v>
      </c>
      <c r="F759" s="28">
        <v>338.5</v>
      </c>
      <c r="G759" s="56">
        <v>3</v>
      </c>
      <c r="H759" s="54">
        <f t="shared" si="22"/>
        <v>1015.5</v>
      </c>
    </row>
    <row r="760" spans="1:8" ht="25.5" x14ac:dyDescent="0.25">
      <c r="A760" s="26">
        <f t="shared" si="24"/>
        <v>756</v>
      </c>
      <c r="B760" s="69" t="s">
        <v>676</v>
      </c>
      <c r="C760" s="7" t="s">
        <v>1545</v>
      </c>
      <c r="D760" s="72" t="s">
        <v>57</v>
      </c>
      <c r="E760" s="55">
        <v>1</v>
      </c>
      <c r="F760" s="28">
        <v>394.5</v>
      </c>
      <c r="G760" s="56">
        <v>3</v>
      </c>
      <c r="H760" s="54">
        <f t="shared" si="22"/>
        <v>1183.5</v>
      </c>
    </row>
    <row r="761" spans="1:8" ht="25.5" x14ac:dyDescent="0.25">
      <c r="A761" s="26">
        <f t="shared" si="24"/>
        <v>757</v>
      </c>
      <c r="B761" s="69" t="s">
        <v>677</v>
      </c>
      <c r="C761" s="7" t="s">
        <v>1546</v>
      </c>
      <c r="D761" s="72" t="s">
        <v>57</v>
      </c>
      <c r="E761" s="55">
        <v>1</v>
      </c>
      <c r="F761" s="28">
        <v>466.5</v>
      </c>
      <c r="G761" s="56">
        <v>2</v>
      </c>
      <c r="H761" s="54">
        <f t="shared" si="22"/>
        <v>933</v>
      </c>
    </row>
    <row r="762" spans="1:8" ht="25.5" x14ac:dyDescent="0.25">
      <c r="A762" s="26">
        <f t="shared" si="24"/>
        <v>758</v>
      </c>
      <c r="B762" s="69" t="s">
        <v>678</v>
      </c>
      <c r="C762" s="7" t="s">
        <v>1547</v>
      </c>
      <c r="D762" s="72" t="s">
        <v>57</v>
      </c>
      <c r="E762" s="55">
        <v>1</v>
      </c>
      <c r="F762" s="28">
        <v>535.5</v>
      </c>
      <c r="G762" s="56">
        <v>2</v>
      </c>
      <c r="H762" s="54">
        <f t="shared" si="22"/>
        <v>1071</v>
      </c>
    </row>
    <row r="763" spans="1:8" ht="25.5" x14ac:dyDescent="0.25">
      <c r="A763" s="26">
        <f t="shared" si="24"/>
        <v>759</v>
      </c>
      <c r="B763" s="69" t="s">
        <v>679</v>
      </c>
      <c r="C763" s="7" t="s">
        <v>1548</v>
      </c>
      <c r="D763" s="72" t="s">
        <v>57</v>
      </c>
      <c r="E763" s="55">
        <v>1</v>
      </c>
      <c r="F763" s="28">
        <v>588</v>
      </c>
      <c r="G763" s="56">
        <v>2</v>
      </c>
      <c r="H763" s="54">
        <f t="shared" si="22"/>
        <v>1176</v>
      </c>
    </row>
    <row r="764" spans="1:8" ht="25.5" x14ac:dyDescent="0.25">
      <c r="A764" s="26">
        <f t="shared" si="24"/>
        <v>760</v>
      </c>
      <c r="B764" s="69" t="s">
        <v>680</v>
      </c>
      <c r="C764" s="7" t="s">
        <v>1549</v>
      </c>
      <c r="D764" s="72" t="s">
        <v>57</v>
      </c>
      <c r="E764" s="55">
        <v>1</v>
      </c>
      <c r="F764" s="28">
        <v>664.5</v>
      </c>
      <c r="G764" s="56">
        <v>2</v>
      </c>
      <c r="H764" s="54">
        <f t="shared" si="22"/>
        <v>1329</v>
      </c>
    </row>
    <row r="765" spans="1:8" ht="25.5" x14ac:dyDescent="0.25">
      <c r="A765" s="26">
        <f t="shared" si="24"/>
        <v>761</v>
      </c>
      <c r="B765" s="69" t="s">
        <v>681</v>
      </c>
      <c r="C765" s="7" t="s">
        <v>1550</v>
      </c>
      <c r="D765" s="72" t="s">
        <v>57</v>
      </c>
      <c r="E765" s="55">
        <v>1</v>
      </c>
      <c r="F765" s="28">
        <v>724</v>
      </c>
      <c r="G765" s="56">
        <v>1</v>
      </c>
      <c r="H765" s="54">
        <f t="shared" si="22"/>
        <v>724</v>
      </c>
    </row>
    <row r="766" spans="1:8" ht="25.5" x14ac:dyDescent="0.25">
      <c r="A766" s="26">
        <f t="shared" si="24"/>
        <v>762</v>
      </c>
      <c r="B766" s="69" t="s">
        <v>682</v>
      </c>
      <c r="C766" s="7" t="s">
        <v>1551</v>
      </c>
      <c r="D766" s="72" t="s">
        <v>57</v>
      </c>
      <c r="E766" s="55">
        <v>1</v>
      </c>
      <c r="F766" s="28">
        <v>685.5</v>
      </c>
      <c r="G766" s="56">
        <v>1</v>
      </c>
      <c r="H766" s="54">
        <f t="shared" si="22"/>
        <v>685.5</v>
      </c>
    </row>
    <row r="767" spans="1:8" ht="25.5" x14ac:dyDescent="0.25">
      <c r="A767" s="26">
        <f t="shared" si="24"/>
        <v>763</v>
      </c>
      <c r="B767" s="69" t="s">
        <v>683</v>
      </c>
      <c r="C767" s="17" t="s">
        <v>1552</v>
      </c>
      <c r="D767" s="72" t="s">
        <v>57</v>
      </c>
      <c r="E767" s="55">
        <v>1</v>
      </c>
      <c r="F767" s="28">
        <v>425.5</v>
      </c>
      <c r="G767" s="56">
        <v>1</v>
      </c>
      <c r="H767" s="54">
        <f t="shared" si="22"/>
        <v>425.5</v>
      </c>
    </row>
    <row r="768" spans="1:8" ht="25.5" x14ac:dyDescent="0.25">
      <c r="A768" s="26">
        <f t="shared" si="24"/>
        <v>764</v>
      </c>
      <c r="B768" s="69" t="s">
        <v>684</v>
      </c>
      <c r="C768" s="17" t="s">
        <v>1553</v>
      </c>
      <c r="D768" s="72" t="s">
        <v>57</v>
      </c>
      <c r="E768" s="55">
        <v>1</v>
      </c>
      <c r="F768" s="28">
        <v>502</v>
      </c>
      <c r="G768" s="56">
        <v>1</v>
      </c>
      <c r="H768" s="54">
        <f t="shared" si="22"/>
        <v>502</v>
      </c>
    </row>
    <row r="769" spans="1:8" ht="25.5" x14ac:dyDescent="0.25">
      <c r="A769" s="26">
        <f t="shared" si="24"/>
        <v>765</v>
      </c>
      <c r="B769" s="69" t="s">
        <v>685</v>
      </c>
      <c r="C769" s="17" t="s">
        <v>1554</v>
      </c>
      <c r="D769" s="72" t="s">
        <v>57</v>
      </c>
      <c r="E769" s="55">
        <v>1</v>
      </c>
      <c r="F769" s="28">
        <v>609.5</v>
      </c>
      <c r="G769" s="56">
        <v>1</v>
      </c>
      <c r="H769" s="54">
        <f t="shared" si="22"/>
        <v>609.5</v>
      </c>
    </row>
    <row r="770" spans="1:8" ht="25.5" x14ac:dyDescent="0.25">
      <c r="A770" s="26">
        <f t="shared" si="24"/>
        <v>766</v>
      </c>
      <c r="B770" s="69" t="s">
        <v>686</v>
      </c>
      <c r="C770" s="7" t="s">
        <v>1555</v>
      </c>
      <c r="D770" s="72" t="s">
        <v>57</v>
      </c>
      <c r="E770" s="55">
        <v>1</v>
      </c>
      <c r="F770" s="28">
        <v>371</v>
      </c>
      <c r="G770" s="56">
        <v>2</v>
      </c>
      <c r="H770" s="54">
        <f t="shared" si="22"/>
        <v>742</v>
      </c>
    </row>
    <row r="771" spans="1:8" ht="25.5" x14ac:dyDescent="0.25">
      <c r="A771" s="26">
        <f t="shared" si="24"/>
        <v>767</v>
      </c>
      <c r="B771" s="69" t="s">
        <v>687</v>
      </c>
      <c r="C771" s="7" t="s">
        <v>1556</v>
      </c>
      <c r="D771" s="72" t="s">
        <v>57</v>
      </c>
      <c r="E771" s="55">
        <v>1</v>
      </c>
      <c r="F771" s="28">
        <v>313</v>
      </c>
      <c r="G771" s="56">
        <v>2</v>
      </c>
      <c r="H771" s="54">
        <f t="shared" si="22"/>
        <v>626</v>
      </c>
    </row>
    <row r="772" spans="1:8" ht="25.5" x14ac:dyDescent="0.25">
      <c r="A772" s="26">
        <f t="shared" si="24"/>
        <v>768</v>
      </c>
      <c r="B772" s="69" t="s">
        <v>688</v>
      </c>
      <c r="C772" s="7" t="s">
        <v>1557</v>
      </c>
      <c r="D772" s="72" t="s">
        <v>57</v>
      </c>
      <c r="E772" s="55">
        <v>1</v>
      </c>
      <c r="F772" s="28">
        <v>376</v>
      </c>
      <c r="G772" s="56">
        <v>1</v>
      </c>
      <c r="H772" s="54">
        <f t="shared" si="22"/>
        <v>376</v>
      </c>
    </row>
    <row r="773" spans="1:8" ht="25.5" x14ac:dyDescent="0.25">
      <c r="A773" s="26">
        <f t="shared" si="24"/>
        <v>769</v>
      </c>
      <c r="B773" s="69" t="s">
        <v>689</v>
      </c>
      <c r="C773" s="7" t="s">
        <v>1558</v>
      </c>
      <c r="D773" s="72" t="s">
        <v>57</v>
      </c>
      <c r="E773" s="55">
        <v>1</v>
      </c>
      <c r="F773" s="28">
        <v>533</v>
      </c>
      <c r="G773" s="56">
        <v>1</v>
      </c>
      <c r="H773" s="54">
        <f t="shared" si="22"/>
        <v>533</v>
      </c>
    </row>
    <row r="774" spans="1:8" ht="25.5" x14ac:dyDescent="0.25">
      <c r="A774" s="26">
        <f t="shared" si="24"/>
        <v>770</v>
      </c>
      <c r="B774" s="69" t="s">
        <v>690</v>
      </c>
      <c r="C774" s="7" t="s">
        <v>1559</v>
      </c>
      <c r="D774" s="72" t="s">
        <v>57</v>
      </c>
      <c r="E774" s="55">
        <v>1</v>
      </c>
      <c r="F774" s="28">
        <v>441.5</v>
      </c>
      <c r="G774" s="56">
        <v>1</v>
      </c>
      <c r="H774" s="54">
        <f t="shared" si="22"/>
        <v>441.5</v>
      </c>
    </row>
    <row r="775" spans="1:8" ht="25.5" x14ac:dyDescent="0.25">
      <c r="A775" s="26">
        <f t="shared" si="24"/>
        <v>771</v>
      </c>
      <c r="B775" s="69" t="s">
        <v>691</v>
      </c>
      <c r="C775" s="7" t="s">
        <v>1560</v>
      </c>
      <c r="D775" s="72" t="s">
        <v>57</v>
      </c>
      <c r="E775" s="55">
        <v>1</v>
      </c>
      <c r="F775" s="28">
        <v>491</v>
      </c>
      <c r="G775" s="56">
        <v>1</v>
      </c>
      <c r="H775" s="54">
        <f t="shared" si="22"/>
        <v>491</v>
      </c>
    </row>
    <row r="776" spans="1:8" ht="25.5" x14ac:dyDescent="0.25">
      <c r="A776" s="26">
        <f t="shared" si="24"/>
        <v>772</v>
      </c>
      <c r="B776" s="69" t="s">
        <v>692</v>
      </c>
      <c r="C776" s="7" t="s">
        <v>1561</v>
      </c>
      <c r="D776" s="72" t="s">
        <v>57</v>
      </c>
      <c r="E776" s="55">
        <v>1</v>
      </c>
      <c r="F776" s="28">
        <v>526</v>
      </c>
      <c r="G776" s="56">
        <v>1</v>
      </c>
      <c r="H776" s="54">
        <f t="shared" si="22"/>
        <v>526</v>
      </c>
    </row>
    <row r="777" spans="1:8" ht="25.5" x14ac:dyDescent="0.25">
      <c r="A777" s="26">
        <f t="shared" si="24"/>
        <v>773</v>
      </c>
      <c r="B777" s="69" t="s">
        <v>693</v>
      </c>
      <c r="C777" s="7" t="s">
        <v>1562</v>
      </c>
      <c r="D777" s="72" t="s">
        <v>57</v>
      </c>
      <c r="E777" s="55">
        <v>1</v>
      </c>
      <c r="F777" s="28">
        <v>552.5</v>
      </c>
      <c r="G777" s="56">
        <v>1</v>
      </c>
      <c r="H777" s="54">
        <f t="shared" si="22"/>
        <v>552.5</v>
      </c>
    </row>
    <row r="778" spans="1:8" ht="25.5" x14ac:dyDescent="0.25">
      <c r="A778" s="26">
        <f t="shared" si="24"/>
        <v>774</v>
      </c>
      <c r="B778" s="69" t="s">
        <v>694</v>
      </c>
      <c r="C778" s="7" t="s">
        <v>1563</v>
      </c>
      <c r="D778" s="72" t="s">
        <v>57</v>
      </c>
      <c r="E778" s="55">
        <v>1</v>
      </c>
      <c r="F778" s="28">
        <v>611</v>
      </c>
      <c r="G778" s="56">
        <v>1</v>
      </c>
      <c r="H778" s="54">
        <f t="shared" si="22"/>
        <v>611</v>
      </c>
    </row>
    <row r="779" spans="1:8" ht="25.5" x14ac:dyDescent="0.25">
      <c r="A779" s="26">
        <f t="shared" si="24"/>
        <v>775</v>
      </c>
      <c r="B779" s="69" t="s">
        <v>695</v>
      </c>
      <c r="C779" s="7" t="s">
        <v>1564</v>
      </c>
      <c r="D779" s="72" t="s">
        <v>57</v>
      </c>
      <c r="E779" s="55">
        <v>1</v>
      </c>
      <c r="F779" s="28">
        <v>666</v>
      </c>
      <c r="G779" s="56">
        <v>1</v>
      </c>
      <c r="H779" s="54">
        <f t="shared" si="22"/>
        <v>666</v>
      </c>
    </row>
    <row r="780" spans="1:8" ht="25.5" x14ac:dyDescent="0.25">
      <c r="A780" s="26">
        <f t="shared" si="24"/>
        <v>776</v>
      </c>
      <c r="B780" s="69" t="s">
        <v>696</v>
      </c>
      <c r="C780" s="7" t="s">
        <v>1565</v>
      </c>
      <c r="D780" s="72" t="s">
        <v>57</v>
      </c>
      <c r="E780" s="55">
        <v>1</v>
      </c>
      <c r="F780" s="28">
        <v>746.5</v>
      </c>
      <c r="G780" s="56">
        <v>1</v>
      </c>
      <c r="H780" s="54">
        <f t="shared" si="22"/>
        <v>746.5</v>
      </c>
    </row>
    <row r="781" spans="1:8" ht="25.5" x14ac:dyDescent="0.25">
      <c r="A781" s="26">
        <f t="shared" si="24"/>
        <v>777</v>
      </c>
      <c r="B781" s="69" t="s">
        <v>697</v>
      </c>
      <c r="C781" s="7" t="s">
        <v>1566</v>
      </c>
      <c r="D781" s="72" t="s">
        <v>57</v>
      </c>
      <c r="E781" s="55">
        <v>1</v>
      </c>
      <c r="F781" s="28">
        <v>801.5</v>
      </c>
      <c r="G781" s="56">
        <v>1</v>
      </c>
      <c r="H781" s="54">
        <f t="shared" si="22"/>
        <v>801.5</v>
      </c>
    </row>
    <row r="782" spans="1:8" ht="25.5" x14ac:dyDescent="0.25">
      <c r="A782" s="26">
        <f t="shared" si="24"/>
        <v>778</v>
      </c>
      <c r="B782" s="69" t="s">
        <v>698</v>
      </c>
      <c r="C782" s="7" t="s">
        <v>1567</v>
      </c>
      <c r="D782" s="72" t="s">
        <v>57</v>
      </c>
      <c r="E782" s="55">
        <v>1</v>
      </c>
      <c r="F782" s="28">
        <v>465</v>
      </c>
      <c r="G782" s="56">
        <v>2</v>
      </c>
      <c r="H782" s="54">
        <f t="shared" si="22"/>
        <v>930</v>
      </c>
    </row>
    <row r="783" spans="1:8" ht="25.5" x14ac:dyDescent="0.25">
      <c r="A783" s="26">
        <f t="shared" si="24"/>
        <v>779</v>
      </c>
      <c r="B783" s="69" t="s">
        <v>699</v>
      </c>
      <c r="C783" s="7" t="s">
        <v>1568</v>
      </c>
      <c r="D783" s="72" t="s">
        <v>57</v>
      </c>
      <c r="E783" s="55">
        <v>1</v>
      </c>
      <c r="F783" s="28">
        <v>507</v>
      </c>
      <c r="G783" s="56">
        <v>2</v>
      </c>
      <c r="H783" s="54">
        <f t="shared" si="22"/>
        <v>1014</v>
      </c>
    </row>
    <row r="784" spans="1:8" ht="25.5" x14ac:dyDescent="0.25">
      <c r="A784" s="26">
        <f t="shared" si="24"/>
        <v>780</v>
      </c>
      <c r="B784" s="69" t="s">
        <v>700</v>
      </c>
      <c r="C784" s="7" t="s">
        <v>1569</v>
      </c>
      <c r="D784" s="72" t="s">
        <v>57</v>
      </c>
      <c r="E784" s="55">
        <v>1</v>
      </c>
      <c r="F784" s="28">
        <v>590.5</v>
      </c>
      <c r="G784" s="56">
        <v>2</v>
      </c>
      <c r="H784" s="54">
        <f t="shared" si="22"/>
        <v>1181</v>
      </c>
    </row>
    <row r="785" spans="1:8" ht="25.5" x14ac:dyDescent="0.25">
      <c r="A785" s="26">
        <f t="shared" si="24"/>
        <v>781</v>
      </c>
      <c r="B785" s="69" t="s">
        <v>701</v>
      </c>
      <c r="C785" s="7" t="s">
        <v>1570</v>
      </c>
      <c r="D785" s="72" t="s">
        <v>57</v>
      </c>
      <c r="E785" s="55">
        <v>1</v>
      </c>
      <c r="F785" s="28">
        <v>705</v>
      </c>
      <c r="G785" s="56">
        <v>1</v>
      </c>
      <c r="H785" s="54">
        <f t="shared" si="22"/>
        <v>705</v>
      </c>
    </row>
    <row r="786" spans="1:8" ht="25.5" x14ac:dyDescent="0.25">
      <c r="A786" s="26">
        <f t="shared" si="24"/>
        <v>782</v>
      </c>
      <c r="B786" s="69" t="s">
        <v>702</v>
      </c>
      <c r="C786" s="7" t="s">
        <v>1571</v>
      </c>
      <c r="D786" s="72" t="s">
        <v>57</v>
      </c>
      <c r="E786" s="55">
        <v>1</v>
      </c>
      <c r="F786" s="28">
        <v>749</v>
      </c>
      <c r="G786" s="56">
        <v>1</v>
      </c>
      <c r="H786" s="54">
        <f t="shared" ref="H786:H819" si="25">F786*G786</f>
        <v>749</v>
      </c>
    </row>
    <row r="787" spans="1:8" ht="25.5" x14ac:dyDescent="0.25">
      <c r="A787" s="26">
        <f t="shared" si="24"/>
        <v>783</v>
      </c>
      <c r="B787" s="69" t="s">
        <v>703</v>
      </c>
      <c r="C787" s="7" t="s">
        <v>1572</v>
      </c>
      <c r="D787" s="72" t="s">
        <v>57</v>
      </c>
      <c r="E787" s="55">
        <v>1</v>
      </c>
      <c r="F787" s="28">
        <v>738.5</v>
      </c>
      <c r="G787" s="56">
        <v>1</v>
      </c>
      <c r="H787" s="54">
        <f t="shared" si="25"/>
        <v>738.5</v>
      </c>
    </row>
    <row r="788" spans="1:8" ht="25.5" x14ac:dyDescent="0.25">
      <c r="A788" s="26">
        <f t="shared" si="24"/>
        <v>784</v>
      </c>
      <c r="B788" s="69" t="s">
        <v>704</v>
      </c>
      <c r="C788" s="7" t="s">
        <v>1573</v>
      </c>
      <c r="D788" s="72" t="s">
        <v>57</v>
      </c>
      <c r="E788" s="55">
        <v>1</v>
      </c>
      <c r="F788" s="28">
        <v>786</v>
      </c>
      <c r="G788" s="56">
        <v>1</v>
      </c>
      <c r="H788" s="54">
        <f t="shared" si="25"/>
        <v>786</v>
      </c>
    </row>
    <row r="789" spans="1:8" ht="25.5" x14ac:dyDescent="0.25">
      <c r="A789" s="26">
        <f t="shared" si="24"/>
        <v>785</v>
      </c>
      <c r="B789" s="69" t="s">
        <v>705</v>
      </c>
      <c r="C789" s="7" t="s">
        <v>1574</v>
      </c>
      <c r="D789" s="72" t="s">
        <v>57</v>
      </c>
      <c r="E789" s="55">
        <v>1</v>
      </c>
      <c r="F789" s="28">
        <v>834.5</v>
      </c>
      <c r="G789" s="56">
        <v>1</v>
      </c>
      <c r="H789" s="54">
        <f t="shared" si="25"/>
        <v>834.5</v>
      </c>
    </row>
    <row r="790" spans="1:8" ht="25.5" x14ac:dyDescent="0.25">
      <c r="A790" s="26">
        <f t="shared" si="24"/>
        <v>786</v>
      </c>
      <c r="B790" s="69" t="s">
        <v>706</v>
      </c>
      <c r="C790" s="7" t="s">
        <v>1575</v>
      </c>
      <c r="D790" s="72" t="s">
        <v>11</v>
      </c>
      <c r="E790" s="55">
        <v>1</v>
      </c>
      <c r="F790" s="28">
        <v>1643.5</v>
      </c>
      <c r="G790" s="56">
        <v>1</v>
      </c>
      <c r="H790" s="54">
        <f t="shared" si="25"/>
        <v>1643.5</v>
      </c>
    </row>
    <row r="791" spans="1:8" ht="25.5" x14ac:dyDescent="0.25">
      <c r="A791" s="26">
        <f t="shared" si="24"/>
        <v>787</v>
      </c>
      <c r="B791" s="69" t="s">
        <v>707</v>
      </c>
      <c r="C791" s="73" t="s">
        <v>1576</v>
      </c>
      <c r="D791" s="72" t="s">
        <v>11</v>
      </c>
      <c r="E791" s="55">
        <v>1</v>
      </c>
      <c r="F791" s="28">
        <v>1193</v>
      </c>
      <c r="G791" s="56">
        <v>1</v>
      </c>
      <c r="H791" s="54">
        <f t="shared" si="25"/>
        <v>1193</v>
      </c>
    </row>
    <row r="792" spans="1:8" ht="25.5" x14ac:dyDescent="0.25">
      <c r="A792" s="26">
        <f t="shared" si="24"/>
        <v>788</v>
      </c>
      <c r="B792" s="69" t="s">
        <v>708</v>
      </c>
      <c r="C792" s="7" t="s">
        <v>1577</v>
      </c>
      <c r="D792" s="72" t="s">
        <v>11</v>
      </c>
      <c r="E792" s="55">
        <v>1</v>
      </c>
      <c r="F792" s="28">
        <v>275</v>
      </c>
      <c r="G792" s="56">
        <v>2</v>
      </c>
      <c r="H792" s="54">
        <f t="shared" si="25"/>
        <v>550</v>
      </c>
    </row>
    <row r="793" spans="1:8" ht="25.5" x14ac:dyDescent="0.25">
      <c r="A793" s="26">
        <f t="shared" si="24"/>
        <v>789</v>
      </c>
      <c r="B793" s="69" t="s">
        <v>709</v>
      </c>
      <c r="C793" s="7" t="s">
        <v>1578</v>
      </c>
      <c r="D793" s="72" t="s">
        <v>57</v>
      </c>
      <c r="E793" s="55">
        <v>1</v>
      </c>
      <c r="F793" s="28">
        <v>293</v>
      </c>
      <c r="G793" s="56">
        <v>2</v>
      </c>
      <c r="H793" s="54">
        <f t="shared" si="25"/>
        <v>586</v>
      </c>
    </row>
    <row r="794" spans="1:8" ht="25.5" x14ac:dyDescent="0.25">
      <c r="A794" s="26">
        <f t="shared" si="24"/>
        <v>790</v>
      </c>
      <c r="B794" s="69" t="s">
        <v>794</v>
      </c>
      <c r="C794" s="4" t="s">
        <v>1579</v>
      </c>
      <c r="D794" s="72" t="s">
        <v>57</v>
      </c>
      <c r="E794" s="55">
        <v>1</v>
      </c>
      <c r="F794" s="28">
        <v>457</v>
      </c>
      <c r="G794" s="56">
        <v>5</v>
      </c>
      <c r="H794" s="54">
        <f t="shared" si="25"/>
        <v>2285</v>
      </c>
    </row>
    <row r="795" spans="1:8" ht="25.5" x14ac:dyDescent="0.25">
      <c r="A795" s="26">
        <f t="shared" si="24"/>
        <v>791</v>
      </c>
      <c r="B795" s="69" t="s">
        <v>710</v>
      </c>
      <c r="C795" s="73" t="s">
        <v>1580</v>
      </c>
      <c r="D795" s="72" t="s">
        <v>57</v>
      </c>
      <c r="E795" s="55">
        <v>1</v>
      </c>
      <c r="F795" s="28">
        <v>22</v>
      </c>
      <c r="G795" s="56">
        <v>15</v>
      </c>
      <c r="H795" s="54">
        <f t="shared" si="25"/>
        <v>330</v>
      </c>
    </row>
    <row r="796" spans="1:8" ht="25.5" x14ac:dyDescent="0.25">
      <c r="A796" s="26">
        <f t="shared" si="24"/>
        <v>792</v>
      </c>
      <c r="B796" s="69" t="s">
        <v>711</v>
      </c>
      <c r="C796" s="7" t="s">
        <v>1581</v>
      </c>
      <c r="D796" s="72" t="s">
        <v>57</v>
      </c>
      <c r="E796" s="55">
        <v>1</v>
      </c>
      <c r="F796" s="28">
        <v>51</v>
      </c>
      <c r="G796" s="56">
        <v>10</v>
      </c>
      <c r="H796" s="54">
        <f t="shared" si="25"/>
        <v>510</v>
      </c>
    </row>
    <row r="797" spans="1:8" ht="25.5" x14ac:dyDescent="0.25">
      <c r="A797" s="26">
        <f t="shared" si="24"/>
        <v>793</v>
      </c>
      <c r="B797" s="69" t="s">
        <v>712</v>
      </c>
      <c r="C797" s="7" t="s">
        <v>1582</v>
      </c>
      <c r="D797" s="72" t="s">
        <v>57</v>
      </c>
      <c r="E797" s="55">
        <v>1</v>
      </c>
      <c r="F797" s="28">
        <v>17</v>
      </c>
      <c r="G797" s="56">
        <v>15</v>
      </c>
      <c r="H797" s="54">
        <f t="shared" si="25"/>
        <v>255</v>
      </c>
    </row>
    <row r="798" spans="1:8" ht="25.5" x14ac:dyDescent="0.25">
      <c r="A798" s="26">
        <f t="shared" si="24"/>
        <v>794</v>
      </c>
      <c r="B798" s="69" t="s">
        <v>713</v>
      </c>
      <c r="C798" s="7" t="s">
        <v>1583</v>
      </c>
      <c r="D798" s="72" t="s">
        <v>57</v>
      </c>
      <c r="E798" s="55">
        <v>1</v>
      </c>
      <c r="F798" s="28">
        <v>17</v>
      </c>
      <c r="G798" s="56">
        <v>5</v>
      </c>
      <c r="H798" s="54">
        <f t="shared" si="25"/>
        <v>85</v>
      </c>
    </row>
    <row r="799" spans="1:8" ht="38.25" x14ac:dyDescent="0.25">
      <c r="A799" s="26">
        <f t="shared" si="24"/>
        <v>795</v>
      </c>
      <c r="B799" s="69" t="s">
        <v>714</v>
      </c>
      <c r="C799" s="17" t="s">
        <v>1584</v>
      </c>
      <c r="D799" s="72" t="s">
        <v>11</v>
      </c>
      <c r="E799" s="55">
        <v>1</v>
      </c>
      <c r="F799" s="28">
        <v>25</v>
      </c>
      <c r="G799" s="56">
        <v>2</v>
      </c>
      <c r="H799" s="54">
        <f t="shared" si="25"/>
        <v>50</v>
      </c>
    </row>
    <row r="800" spans="1:8" ht="38.25" x14ac:dyDescent="0.25">
      <c r="A800" s="26">
        <f t="shared" si="24"/>
        <v>796</v>
      </c>
      <c r="B800" s="69" t="s">
        <v>715</v>
      </c>
      <c r="C800" s="17" t="s">
        <v>1585</v>
      </c>
      <c r="D800" s="72" t="s">
        <v>11</v>
      </c>
      <c r="E800" s="55">
        <v>1</v>
      </c>
      <c r="F800" s="28">
        <v>25</v>
      </c>
      <c r="G800" s="56">
        <v>2</v>
      </c>
      <c r="H800" s="54">
        <f t="shared" si="25"/>
        <v>50</v>
      </c>
    </row>
    <row r="801" spans="1:8" ht="25.5" x14ac:dyDescent="0.25">
      <c r="A801" s="26">
        <f t="shared" si="24"/>
        <v>797</v>
      </c>
      <c r="B801" s="69" t="s">
        <v>716</v>
      </c>
      <c r="C801" s="7" t="s">
        <v>1586</v>
      </c>
      <c r="D801" s="72" t="s">
        <v>57</v>
      </c>
      <c r="E801" s="55">
        <v>1</v>
      </c>
      <c r="F801" s="28">
        <v>1880</v>
      </c>
      <c r="G801" s="56">
        <v>1</v>
      </c>
      <c r="H801" s="54">
        <f t="shared" si="25"/>
        <v>1880</v>
      </c>
    </row>
    <row r="802" spans="1:8" ht="25.5" x14ac:dyDescent="0.25">
      <c r="A802" s="26">
        <f t="shared" si="24"/>
        <v>798</v>
      </c>
      <c r="B802" s="69" t="s">
        <v>717</v>
      </c>
      <c r="C802" s="7" t="s">
        <v>1587</v>
      </c>
      <c r="D802" s="72" t="s">
        <v>57</v>
      </c>
      <c r="E802" s="55">
        <v>1</v>
      </c>
      <c r="F802" s="28">
        <v>27</v>
      </c>
      <c r="G802" s="56">
        <v>15</v>
      </c>
      <c r="H802" s="54">
        <f t="shared" si="25"/>
        <v>405</v>
      </c>
    </row>
    <row r="803" spans="1:8" ht="25.5" x14ac:dyDescent="0.25">
      <c r="A803" s="26">
        <f t="shared" si="24"/>
        <v>799</v>
      </c>
      <c r="B803" s="69" t="s">
        <v>718</v>
      </c>
      <c r="C803" s="7" t="s">
        <v>1588</v>
      </c>
      <c r="D803" s="72" t="s">
        <v>57</v>
      </c>
      <c r="E803" s="55">
        <v>1</v>
      </c>
      <c r="F803" s="28">
        <v>27</v>
      </c>
      <c r="G803" s="56">
        <v>5</v>
      </c>
      <c r="H803" s="54">
        <f t="shared" si="25"/>
        <v>135</v>
      </c>
    </row>
    <row r="804" spans="1:8" ht="25.5" x14ac:dyDescent="0.25">
      <c r="A804" s="26">
        <f t="shared" si="24"/>
        <v>800</v>
      </c>
      <c r="B804" s="69" t="s">
        <v>784</v>
      </c>
      <c r="C804" s="7" t="s">
        <v>1593</v>
      </c>
      <c r="D804" s="72" t="s">
        <v>57</v>
      </c>
      <c r="E804" s="55">
        <v>1</v>
      </c>
      <c r="F804" s="28">
        <v>230</v>
      </c>
      <c r="G804" s="56">
        <v>5</v>
      </c>
      <c r="H804" s="54">
        <f t="shared" si="25"/>
        <v>1150</v>
      </c>
    </row>
    <row r="805" spans="1:8" ht="25.5" x14ac:dyDescent="0.25">
      <c r="A805" s="26">
        <f t="shared" si="24"/>
        <v>801</v>
      </c>
      <c r="B805" s="69" t="s">
        <v>719</v>
      </c>
      <c r="C805" s="7" t="s">
        <v>1589</v>
      </c>
      <c r="D805" s="72" t="s">
        <v>57</v>
      </c>
      <c r="E805" s="55">
        <v>1</v>
      </c>
      <c r="F805" s="28">
        <v>1525</v>
      </c>
      <c r="G805" s="56">
        <v>1</v>
      </c>
      <c r="H805" s="54">
        <f t="shared" si="25"/>
        <v>1525</v>
      </c>
    </row>
    <row r="806" spans="1:8" ht="25.5" x14ac:dyDescent="0.25">
      <c r="A806" s="26">
        <f t="shared" si="24"/>
        <v>802</v>
      </c>
      <c r="B806" s="69" t="s">
        <v>720</v>
      </c>
      <c r="C806" s="73" t="s">
        <v>1590</v>
      </c>
      <c r="D806" s="72" t="s">
        <v>57</v>
      </c>
      <c r="E806" s="55">
        <v>1</v>
      </c>
      <c r="F806" s="28">
        <v>490</v>
      </c>
      <c r="G806" s="56">
        <v>1</v>
      </c>
      <c r="H806" s="54">
        <f t="shared" si="25"/>
        <v>490</v>
      </c>
    </row>
    <row r="807" spans="1:8" ht="25.5" x14ac:dyDescent="0.25">
      <c r="A807" s="26">
        <f t="shared" si="24"/>
        <v>803</v>
      </c>
      <c r="B807" s="69" t="s">
        <v>721</v>
      </c>
      <c r="C807" s="7" t="s">
        <v>1591</v>
      </c>
      <c r="D807" s="72" t="s">
        <v>57</v>
      </c>
      <c r="E807" s="55">
        <v>1</v>
      </c>
      <c r="F807" s="28">
        <v>152</v>
      </c>
      <c r="G807" s="56">
        <v>1</v>
      </c>
      <c r="H807" s="54">
        <f t="shared" si="25"/>
        <v>152</v>
      </c>
    </row>
    <row r="808" spans="1:8" ht="25.5" x14ac:dyDescent="0.25">
      <c r="A808" s="26">
        <f t="shared" si="24"/>
        <v>804</v>
      </c>
      <c r="B808" s="69" t="s">
        <v>722</v>
      </c>
      <c r="C808" s="7" t="s">
        <v>1592</v>
      </c>
      <c r="D808" s="72" t="s">
        <v>57</v>
      </c>
      <c r="E808" s="55">
        <v>1</v>
      </c>
      <c r="F808" s="28">
        <v>118</v>
      </c>
      <c r="G808" s="56">
        <v>2</v>
      </c>
      <c r="H808" s="54">
        <f t="shared" si="25"/>
        <v>236</v>
      </c>
    </row>
    <row r="809" spans="1:8" ht="25.5" x14ac:dyDescent="0.25">
      <c r="A809" s="26">
        <f t="shared" si="24"/>
        <v>805</v>
      </c>
      <c r="B809" s="69" t="s">
        <v>723</v>
      </c>
      <c r="C809" s="7" t="s">
        <v>1594</v>
      </c>
      <c r="D809" s="72" t="s">
        <v>57</v>
      </c>
      <c r="E809" s="55">
        <v>1</v>
      </c>
      <c r="F809" s="28">
        <v>49</v>
      </c>
      <c r="G809" s="56">
        <v>2</v>
      </c>
      <c r="H809" s="54">
        <f t="shared" si="25"/>
        <v>98</v>
      </c>
    </row>
    <row r="810" spans="1:8" ht="25.5" x14ac:dyDescent="0.25">
      <c r="A810" s="26">
        <f t="shared" si="24"/>
        <v>806</v>
      </c>
      <c r="B810" s="69" t="s">
        <v>724</v>
      </c>
      <c r="C810" s="18" t="s">
        <v>1595</v>
      </c>
      <c r="D810" s="72" t="s">
        <v>57</v>
      </c>
      <c r="E810" s="55">
        <v>1</v>
      </c>
      <c r="F810" s="28">
        <v>40.5</v>
      </c>
      <c r="G810" s="56">
        <v>5</v>
      </c>
      <c r="H810" s="54">
        <f t="shared" si="25"/>
        <v>202.5</v>
      </c>
    </row>
    <row r="811" spans="1:8" ht="25.5" x14ac:dyDescent="0.25">
      <c r="A811" s="26">
        <f t="shared" si="24"/>
        <v>807</v>
      </c>
      <c r="B811" s="69" t="s">
        <v>725</v>
      </c>
      <c r="C811" s="19" t="s">
        <v>1596</v>
      </c>
      <c r="D811" s="72" t="s">
        <v>57</v>
      </c>
      <c r="E811" s="55">
        <v>1</v>
      </c>
      <c r="F811" s="28">
        <v>24</v>
      </c>
      <c r="G811" s="56">
        <v>5</v>
      </c>
      <c r="H811" s="54">
        <f t="shared" si="25"/>
        <v>120</v>
      </c>
    </row>
    <row r="812" spans="1:8" ht="51" x14ac:dyDescent="0.25">
      <c r="A812" s="26">
        <f t="shared" si="24"/>
        <v>808</v>
      </c>
      <c r="B812" s="69" t="s">
        <v>726</v>
      </c>
      <c r="C812" s="7" t="s">
        <v>1597</v>
      </c>
      <c r="D812" s="72" t="s">
        <v>57</v>
      </c>
      <c r="E812" s="55">
        <v>1</v>
      </c>
      <c r="F812" s="28">
        <v>31.8</v>
      </c>
      <c r="G812" s="56">
        <v>5</v>
      </c>
      <c r="H812" s="54">
        <f t="shared" si="25"/>
        <v>159</v>
      </c>
    </row>
    <row r="813" spans="1:8" ht="38.25" x14ac:dyDescent="0.25">
      <c r="A813" s="26">
        <f t="shared" si="24"/>
        <v>809</v>
      </c>
      <c r="B813" s="69" t="s">
        <v>727</v>
      </c>
      <c r="C813" s="7" t="s">
        <v>1598</v>
      </c>
      <c r="D813" s="72" t="s">
        <v>57</v>
      </c>
      <c r="E813" s="55">
        <v>1</v>
      </c>
      <c r="F813" s="28">
        <v>44</v>
      </c>
      <c r="G813" s="56">
        <v>5</v>
      </c>
      <c r="H813" s="54">
        <f t="shared" si="25"/>
        <v>220</v>
      </c>
    </row>
    <row r="814" spans="1:8" ht="25.5" x14ac:dyDescent="0.25">
      <c r="A814" s="26">
        <f t="shared" si="24"/>
        <v>810</v>
      </c>
      <c r="B814" s="69" t="s">
        <v>728</v>
      </c>
      <c r="C814" s="17" t="s">
        <v>1599</v>
      </c>
      <c r="D814" s="72" t="s">
        <v>57</v>
      </c>
      <c r="E814" s="55">
        <v>1</v>
      </c>
      <c r="F814" s="28">
        <v>20.3</v>
      </c>
      <c r="G814" s="56">
        <v>1</v>
      </c>
      <c r="H814" s="54">
        <f t="shared" si="25"/>
        <v>20.3</v>
      </c>
    </row>
    <row r="815" spans="1:8" ht="25.5" x14ac:dyDescent="0.25">
      <c r="A815" s="26">
        <f t="shared" si="24"/>
        <v>811</v>
      </c>
      <c r="B815" s="69" t="s">
        <v>729</v>
      </c>
      <c r="C815" s="7" t="s">
        <v>1600</v>
      </c>
      <c r="D815" s="72" t="s">
        <v>57</v>
      </c>
      <c r="E815" s="55">
        <v>1</v>
      </c>
      <c r="F815" s="28">
        <v>315</v>
      </c>
      <c r="G815" s="56">
        <v>1</v>
      </c>
      <c r="H815" s="54">
        <f t="shared" si="25"/>
        <v>315</v>
      </c>
    </row>
    <row r="816" spans="1:8" ht="25.5" x14ac:dyDescent="0.25">
      <c r="A816" s="26">
        <f t="shared" si="24"/>
        <v>812</v>
      </c>
      <c r="B816" s="69" t="s">
        <v>730</v>
      </c>
      <c r="C816" s="7" t="s">
        <v>1601</v>
      </c>
      <c r="D816" s="72" t="s">
        <v>57</v>
      </c>
      <c r="E816" s="55">
        <v>1</v>
      </c>
      <c r="F816" s="28">
        <v>11.8</v>
      </c>
      <c r="G816" s="56">
        <v>5</v>
      </c>
      <c r="H816" s="54">
        <f t="shared" si="25"/>
        <v>59</v>
      </c>
    </row>
    <row r="817" spans="1:8" ht="25.5" x14ac:dyDescent="0.25">
      <c r="A817" s="26">
        <f t="shared" si="24"/>
        <v>813</v>
      </c>
      <c r="B817" s="69" t="s">
        <v>731</v>
      </c>
      <c r="C817" s="7" t="s">
        <v>1602</v>
      </c>
      <c r="D817" s="72" t="s">
        <v>57</v>
      </c>
      <c r="E817" s="55">
        <v>1</v>
      </c>
      <c r="F817" s="28">
        <v>25.5</v>
      </c>
      <c r="G817" s="56">
        <v>5</v>
      </c>
      <c r="H817" s="54">
        <f t="shared" si="25"/>
        <v>127.5</v>
      </c>
    </row>
    <row r="818" spans="1:8" ht="38.25" x14ac:dyDescent="0.25">
      <c r="A818" s="26">
        <f t="shared" si="24"/>
        <v>814</v>
      </c>
      <c r="B818" s="69" t="s">
        <v>732</v>
      </c>
      <c r="C818" s="17" t="s">
        <v>1603</v>
      </c>
      <c r="D818" s="72" t="s">
        <v>57</v>
      </c>
      <c r="E818" s="55">
        <v>1</v>
      </c>
      <c r="F818" s="28">
        <v>5.5</v>
      </c>
      <c r="G818" s="56">
        <v>10</v>
      </c>
      <c r="H818" s="54">
        <f t="shared" si="25"/>
        <v>55</v>
      </c>
    </row>
    <row r="819" spans="1:8" ht="38.25" x14ac:dyDescent="0.25">
      <c r="A819" s="26">
        <f t="shared" si="24"/>
        <v>815</v>
      </c>
      <c r="B819" s="69" t="s">
        <v>733</v>
      </c>
      <c r="C819" s="73" t="s">
        <v>1604</v>
      </c>
      <c r="D819" s="72" t="s">
        <v>11</v>
      </c>
      <c r="E819" s="55">
        <v>1</v>
      </c>
      <c r="F819" s="28">
        <v>51.5</v>
      </c>
      <c r="G819" s="56">
        <v>5</v>
      </c>
      <c r="H819" s="54">
        <f t="shared" si="25"/>
        <v>257.5</v>
      </c>
    </row>
    <row r="820" spans="1:8" ht="38.25" x14ac:dyDescent="0.25">
      <c r="A820" s="79"/>
      <c r="B820" s="79"/>
      <c r="C820" s="79"/>
      <c r="D820" s="79"/>
      <c r="E820" s="80"/>
      <c r="F820" s="18"/>
      <c r="G820" s="57" t="s">
        <v>734</v>
      </c>
      <c r="H820" s="58">
        <f>SUM(H6:H819)</f>
        <v>219222.09999999998</v>
      </c>
    </row>
    <row r="821" spans="1:8" ht="38.25" x14ac:dyDescent="0.25">
      <c r="A821" s="81"/>
      <c r="B821" s="81"/>
      <c r="C821" s="81"/>
      <c r="D821" s="81"/>
      <c r="E821" s="82"/>
      <c r="F821" s="18"/>
      <c r="G821" s="57" t="s">
        <v>735</v>
      </c>
      <c r="H821" s="57">
        <f>H820*0.23</f>
        <v>50421.082999999999</v>
      </c>
    </row>
    <row r="822" spans="1:8" ht="38.25" x14ac:dyDescent="0.25">
      <c r="A822" s="81"/>
      <c r="B822" s="81"/>
      <c r="C822" s="81"/>
      <c r="D822" s="81"/>
      <c r="E822" s="82"/>
      <c r="F822" s="18"/>
      <c r="G822" s="57" t="s">
        <v>736</v>
      </c>
      <c r="H822" s="59">
        <f>H820+H821</f>
        <v>269643.18299999996</v>
      </c>
    </row>
  </sheetData>
  <mergeCells count="8">
    <mergeCell ref="A820:E822"/>
    <mergeCell ref="A1:H2"/>
    <mergeCell ref="A3:A4"/>
    <mergeCell ref="B3:B4"/>
    <mergeCell ref="C3:C4"/>
    <mergeCell ref="D3:D4"/>
    <mergeCell ref="E3:E4"/>
    <mergeCell ref="G3:G4"/>
  </mergeCells>
  <phoneticPr fontId="7" type="noConversion"/>
  <pageMargins left="0.70866141732283472" right="0.23622047244094491" top="0.94488188976377963" bottom="0.74803149606299213" header="0.31496062992125984" footer="0.31496062992125984"/>
  <pageSetup paperSize="9" scale="69" fitToHeight="0" orientation="portrait" horizontalDpi="300" verticalDpi="300" r:id="rId1"/>
  <headerFooter>
    <oddHeader>&amp;LZK-DZP.262.2.2025&amp;RZał. nr 2 do SWZ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 Materiały instalacyjne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Małgorzata Kajurek</cp:lastModifiedBy>
  <cp:revision>4</cp:revision>
  <cp:lastPrinted>2025-02-20T11:31:23Z</cp:lastPrinted>
  <dcterms:created xsi:type="dcterms:W3CDTF">2019-12-05T08:39:04Z</dcterms:created>
  <dcterms:modified xsi:type="dcterms:W3CDTF">2025-03-20T11:01:14Z</dcterms:modified>
  <dc:language>pl-PL</dc:language>
</cp:coreProperties>
</file>