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Norbert\Dział Aparatury i Zakupów\Umowy\2026\2026 Tonery - Tonatuszu\"/>
    </mc:Choice>
  </mc:AlternateContent>
  <xr:revisionPtr revIDLastSave="0" documentId="13_ncr:1_{C9429402-073D-46A9-A934-9E325035A7C2}" xr6:coauthVersionLast="47" xr6:coauthVersionMax="47" xr10:uidLastSave="{00000000-0000-0000-0000-000000000000}"/>
  <bookViews>
    <workbookView xWindow="-120" yWindow="-120" windowWidth="29040" windowHeight="15720" xr2:uid="{4F7FB59C-41B4-4F2F-9BF2-733FD5D65CEA}"/>
  </bookViews>
  <sheets>
    <sheet name="Arkusz1" sheetId="1" r:id="rId1"/>
  </sheets>
  <definedNames>
    <definedName name="_xlnm.Print_Area" localSheetId="0">Arkusz1!$A$1:$I$771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0" i="1" l="1"/>
  <c r="I769" i="1"/>
  <c r="I768" i="1"/>
  <c r="I767" i="1"/>
  <c r="I765" i="1"/>
  <c r="I764" i="1"/>
  <c r="I763" i="1"/>
  <c r="I762" i="1"/>
  <c r="I760" i="1"/>
  <c r="I759" i="1"/>
  <c r="I758" i="1"/>
  <c r="I757" i="1"/>
  <c r="I755" i="1"/>
  <c r="I754" i="1"/>
  <c r="I753" i="1"/>
  <c r="I752" i="1"/>
  <c r="I750" i="1"/>
  <c r="I749" i="1"/>
  <c r="I748" i="1"/>
  <c r="I747" i="1"/>
  <c r="I745" i="1"/>
  <c r="I744" i="1"/>
  <c r="I743" i="1"/>
  <c r="I742" i="1"/>
  <c r="I740" i="1"/>
  <c r="I739" i="1"/>
  <c r="I738" i="1"/>
  <c r="I737" i="1"/>
  <c r="I735" i="1"/>
  <c r="I734" i="1"/>
  <c r="I733" i="1"/>
  <c r="I732" i="1"/>
  <c r="I730" i="1"/>
  <c r="I729" i="1"/>
  <c r="I727" i="1"/>
  <c r="I726" i="1"/>
  <c r="I725" i="1"/>
  <c r="I724" i="1"/>
  <c r="I722" i="1"/>
  <c r="I721" i="1"/>
  <c r="I720" i="1"/>
  <c r="I719" i="1"/>
  <c r="I717" i="1"/>
  <c r="I716" i="1"/>
  <c r="I715" i="1"/>
  <c r="I714" i="1"/>
  <c r="I712" i="1"/>
  <c r="I711" i="1"/>
  <c r="I710" i="1"/>
  <c r="I709" i="1"/>
  <c r="I707" i="1"/>
  <c r="I706" i="1"/>
  <c r="I705" i="1"/>
  <c r="I704" i="1"/>
  <c r="I701" i="1"/>
  <c r="I700" i="1"/>
  <c r="I697" i="1"/>
  <c r="I696" i="1"/>
  <c r="I693" i="1"/>
  <c r="I692" i="1"/>
  <c r="I691" i="1"/>
  <c r="I690" i="1"/>
  <c r="I688" i="1"/>
  <c r="I687" i="1"/>
  <c r="I686" i="1"/>
  <c r="I685" i="1"/>
  <c r="I684" i="1"/>
  <c r="I682" i="1"/>
  <c r="I681" i="1"/>
  <c r="I679" i="1"/>
  <c r="I677" i="1"/>
  <c r="I676" i="1"/>
  <c r="I675" i="1"/>
  <c r="I674" i="1"/>
  <c r="I671" i="1"/>
  <c r="I670" i="1"/>
  <c r="I669" i="1"/>
  <c r="I668" i="1"/>
  <c r="I666" i="1"/>
  <c r="I665" i="1"/>
  <c r="I664" i="1"/>
  <c r="I663" i="1"/>
  <c r="I661" i="1"/>
  <c r="I660" i="1"/>
  <c r="I658" i="1"/>
  <c r="I657" i="1"/>
  <c r="I656" i="1"/>
  <c r="I655" i="1"/>
  <c r="I653" i="1"/>
  <c r="I652" i="1"/>
  <c r="I651" i="1"/>
  <c r="I650" i="1"/>
  <c r="I648" i="1"/>
  <c r="I647" i="1"/>
  <c r="I646" i="1"/>
  <c r="I645" i="1"/>
  <c r="I643" i="1"/>
  <c r="I642" i="1"/>
  <c r="I641" i="1"/>
  <c r="I640" i="1"/>
  <c r="I638" i="1"/>
  <c r="I637" i="1"/>
  <c r="I636" i="1"/>
  <c r="I635" i="1"/>
  <c r="I631" i="1"/>
  <c r="I629" i="1"/>
  <c r="I625" i="1"/>
  <c r="I617" i="1"/>
  <c r="I615" i="1"/>
  <c r="I613" i="1"/>
  <c r="I612" i="1"/>
  <c r="I611" i="1"/>
  <c r="I610" i="1"/>
  <c r="I608" i="1"/>
  <c r="I607" i="1"/>
  <c r="I606" i="1"/>
  <c r="I605" i="1"/>
  <c r="I603" i="1"/>
  <c r="I602" i="1"/>
  <c r="I600" i="1"/>
  <c r="I599" i="1"/>
  <c r="I598" i="1"/>
  <c r="I597" i="1"/>
  <c r="I595" i="1"/>
  <c r="I593" i="1"/>
  <c r="I592" i="1"/>
  <c r="I591" i="1"/>
  <c r="I590" i="1"/>
  <c r="I585" i="1"/>
  <c r="I583" i="1"/>
  <c r="I582" i="1"/>
  <c r="I581" i="1"/>
  <c r="I580" i="1"/>
  <c r="I578" i="1"/>
  <c r="I577" i="1"/>
  <c r="I576" i="1"/>
  <c r="I575" i="1"/>
  <c r="I573" i="1"/>
  <c r="I572" i="1"/>
  <c r="I571" i="1"/>
  <c r="I570" i="1"/>
  <c r="I568" i="1"/>
  <c r="I567" i="1"/>
  <c r="I566" i="1"/>
  <c r="I565" i="1"/>
  <c r="I563" i="1"/>
  <c r="I562" i="1"/>
  <c r="I561" i="1"/>
  <c r="I560" i="1"/>
  <c r="I558" i="1"/>
  <c r="I557" i="1"/>
  <c r="I556" i="1"/>
  <c r="I555" i="1"/>
  <c r="I553" i="1"/>
  <c r="I552" i="1"/>
  <c r="I551" i="1"/>
  <c r="I550" i="1"/>
  <c r="I548" i="1"/>
  <c r="I547" i="1"/>
  <c r="I546" i="1"/>
  <c r="I544" i="1"/>
  <c r="I543" i="1"/>
  <c r="I541" i="1"/>
  <c r="I540" i="1"/>
  <c r="I537" i="1"/>
  <c r="I535" i="1"/>
  <c r="I534" i="1"/>
  <c r="I533" i="1"/>
  <c r="I532" i="1"/>
  <c r="I530" i="1"/>
  <c r="I529" i="1"/>
  <c r="I528" i="1"/>
  <c r="I527" i="1"/>
  <c r="I525" i="1"/>
  <c r="I524" i="1"/>
  <c r="I523" i="1"/>
  <c r="I522" i="1"/>
  <c r="I520" i="1"/>
  <c r="I519" i="1"/>
  <c r="I518" i="1"/>
  <c r="I517" i="1"/>
  <c r="I515" i="1"/>
  <c r="I514" i="1"/>
  <c r="I513" i="1"/>
  <c r="I512" i="1"/>
  <c r="I510" i="1"/>
  <c r="I509" i="1"/>
  <c r="I508" i="1"/>
  <c r="I507" i="1"/>
  <c r="I505" i="1"/>
  <c r="I504" i="1"/>
  <c r="I503" i="1"/>
  <c r="I501" i="1"/>
  <c r="I500" i="1"/>
  <c r="I498" i="1"/>
  <c r="I497" i="1"/>
  <c r="I496" i="1"/>
  <c r="I494" i="1"/>
  <c r="I493" i="1"/>
  <c r="I492" i="1"/>
  <c r="I491" i="1"/>
  <c r="I489" i="1"/>
  <c r="I488" i="1"/>
  <c r="I487" i="1"/>
  <c r="I486" i="1"/>
  <c r="I484" i="1"/>
  <c r="I483" i="1"/>
  <c r="I481" i="1"/>
  <c r="I480" i="1"/>
  <c r="I478" i="1"/>
  <c r="I477" i="1"/>
  <c r="I476" i="1"/>
  <c r="I474" i="1"/>
  <c r="I471" i="1"/>
  <c r="I470" i="1"/>
  <c r="I469" i="1"/>
  <c r="I468" i="1"/>
  <c r="I465" i="1"/>
  <c r="I462" i="1"/>
  <c r="I461" i="1"/>
  <c r="I460" i="1"/>
  <c r="I459" i="1"/>
  <c r="I457" i="1"/>
  <c r="I456" i="1"/>
  <c r="I455" i="1"/>
  <c r="I454" i="1"/>
  <c r="I451" i="1"/>
  <c r="I450" i="1"/>
  <c r="I449" i="1"/>
  <c r="I448" i="1"/>
  <c r="I447" i="1"/>
  <c r="I445" i="1"/>
  <c r="I444" i="1"/>
  <c r="I443" i="1"/>
  <c r="I442" i="1"/>
  <c r="I441" i="1"/>
  <c r="I440" i="1"/>
  <c r="I438" i="1"/>
  <c r="I437" i="1"/>
  <c r="I436" i="1"/>
  <c r="I435" i="1"/>
  <c r="I433" i="1"/>
  <c r="I432" i="1"/>
  <c r="I431" i="1"/>
  <c r="I430" i="1"/>
  <c r="I428" i="1"/>
  <c r="I427" i="1"/>
  <c r="I426" i="1"/>
  <c r="I425" i="1"/>
  <c r="I423" i="1"/>
  <c r="I422" i="1"/>
  <c r="I421" i="1"/>
  <c r="I420" i="1"/>
  <c r="I418" i="1"/>
  <c r="I417" i="1"/>
  <c r="I416" i="1"/>
  <c r="I415" i="1"/>
  <c r="I414" i="1"/>
  <c r="I413" i="1"/>
  <c r="I411" i="1"/>
  <c r="I410" i="1"/>
  <c r="I409" i="1"/>
  <c r="I408" i="1"/>
  <c r="I407" i="1"/>
  <c r="I405" i="1"/>
  <c r="I404" i="1"/>
  <c r="I403" i="1"/>
  <c r="I402" i="1"/>
  <c r="I401" i="1"/>
  <c r="I399" i="1"/>
  <c r="I398" i="1"/>
  <c r="I397" i="1"/>
  <c r="I396" i="1"/>
  <c r="I394" i="1"/>
  <c r="I393" i="1"/>
  <c r="I392" i="1"/>
  <c r="I391" i="1"/>
  <c r="I389" i="1"/>
  <c r="I388" i="1"/>
  <c r="I387" i="1"/>
  <c r="I386" i="1"/>
  <c r="I384" i="1"/>
  <c r="I383" i="1"/>
  <c r="I382" i="1"/>
  <c r="I381" i="1"/>
  <c r="I379" i="1"/>
  <c r="I378" i="1"/>
  <c r="I377" i="1"/>
  <c r="I376" i="1"/>
  <c r="I374" i="1"/>
  <c r="I373" i="1"/>
  <c r="I372" i="1"/>
  <c r="I371" i="1"/>
  <c r="I369" i="1"/>
  <c r="I368" i="1"/>
  <c r="I367" i="1"/>
  <c r="I366" i="1"/>
  <c r="I365" i="1"/>
  <c r="I364" i="1"/>
  <c r="I362" i="1"/>
  <c r="I361" i="1"/>
  <c r="I360" i="1"/>
  <c r="I359" i="1"/>
  <c r="I358" i="1"/>
  <c r="I357" i="1"/>
  <c r="I355" i="1"/>
  <c r="I353" i="1"/>
  <c r="I352" i="1"/>
  <c r="I351" i="1"/>
  <c r="I350" i="1"/>
  <c r="I349" i="1"/>
  <c r="I348" i="1"/>
  <c r="I344" i="1"/>
  <c r="I343" i="1"/>
  <c r="I341" i="1"/>
  <c r="I340" i="1"/>
  <c r="I338" i="1"/>
  <c r="I337" i="1"/>
  <c r="I336" i="1"/>
  <c r="I333" i="1"/>
  <c r="I332" i="1"/>
  <c r="I330" i="1"/>
  <c r="I329" i="1"/>
  <c r="I328" i="1"/>
  <c r="I326" i="1"/>
  <c r="I325" i="1"/>
  <c r="I321" i="1"/>
  <c r="I320" i="1"/>
  <c r="I317" i="1"/>
  <c r="I316" i="1"/>
  <c r="I311" i="1"/>
  <c r="I310" i="1"/>
  <c r="I309" i="1"/>
  <c r="I307" i="1"/>
  <c r="I306" i="1"/>
  <c r="I304" i="1"/>
  <c r="I303" i="1"/>
  <c r="I301" i="1"/>
  <c r="I300" i="1"/>
  <c r="I298" i="1"/>
  <c r="I297" i="1"/>
  <c r="I295" i="1"/>
  <c r="I294" i="1"/>
  <c r="I293" i="1"/>
  <c r="I291" i="1"/>
  <c r="I290" i="1"/>
  <c r="I289" i="1"/>
  <c r="I277" i="1"/>
  <c r="I276" i="1"/>
  <c r="I271" i="1"/>
  <c r="I270" i="1"/>
  <c r="I268" i="1"/>
  <c r="I267" i="1"/>
  <c r="I266" i="1"/>
  <c r="I265" i="1"/>
  <c r="I264" i="1"/>
  <c r="I262" i="1"/>
  <c r="I261" i="1"/>
  <c r="I259" i="1"/>
  <c r="I258" i="1"/>
  <c r="I256" i="1"/>
  <c r="I255" i="1"/>
  <c r="I252" i="1"/>
  <c r="I251" i="1"/>
  <c r="I250" i="1"/>
  <c r="I249" i="1"/>
  <c r="I248" i="1"/>
  <c r="I246" i="1"/>
  <c r="I245" i="1"/>
  <c r="I244" i="1"/>
  <c r="I243" i="1"/>
  <c r="I241" i="1"/>
  <c r="I240" i="1"/>
  <c r="I239" i="1"/>
  <c r="I238" i="1"/>
  <c r="I236" i="1"/>
  <c r="I234" i="1"/>
  <c r="I233" i="1"/>
  <c r="I232" i="1"/>
  <c r="I231" i="1"/>
  <c r="I229" i="1"/>
  <c r="I228" i="1"/>
  <c r="I227" i="1"/>
  <c r="I226" i="1"/>
  <c r="I224" i="1"/>
  <c r="I222" i="1"/>
  <c r="I221" i="1"/>
  <c r="I220" i="1"/>
  <c r="I219" i="1"/>
  <c r="I218" i="1"/>
  <c r="I216" i="1"/>
  <c r="I215" i="1"/>
  <c r="I214" i="1"/>
  <c r="I213" i="1"/>
  <c r="I212" i="1"/>
  <c r="I210" i="1"/>
  <c r="I209" i="1"/>
  <c r="I208" i="1"/>
  <c r="I207" i="1"/>
  <c r="I206" i="1"/>
  <c r="I203" i="1"/>
  <c r="I202" i="1"/>
  <c r="I201" i="1"/>
  <c r="I200" i="1"/>
  <c r="I198" i="1"/>
  <c r="I197" i="1"/>
  <c r="I196" i="1"/>
  <c r="I195" i="1"/>
  <c r="I193" i="1"/>
  <c r="I192" i="1"/>
  <c r="I191" i="1"/>
  <c r="I190" i="1"/>
  <c r="I188" i="1"/>
  <c r="I187" i="1"/>
  <c r="I184" i="1"/>
  <c r="I182" i="1"/>
  <c r="I181" i="1"/>
  <c r="I180" i="1"/>
  <c r="I179" i="1"/>
  <c r="I177" i="1"/>
  <c r="I176" i="1"/>
  <c r="I175" i="1"/>
  <c r="I174" i="1"/>
  <c r="I172" i="1"/>
  <c r="I171" i="1"/>
  <c r="I170" i="1"/>
  <c r="I169" i="1"/>
  <c r="I167" i="1"/>
  <c r="I166" i="1"/>
  <c r="I165" i="1"/>
  <c r="I164" i="1"/>
  <c r="I162" i="1"/>
  <c r="I161" i="1"/>
  <c r="I160" i="1"/>
  <c r="I159" i="1"/>
  <c r="I157" i="1"/>
  <c r="I156" i="1"/>
  <c r="I155" i="1"/>
  <c r="I154" i="1"/>
  <c r="I152" i="1"/>
  <c r="I151" i="1"/>
  <c r="I150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2" i="1"/>
  <c r="I131" i="1"/>
  <c r="I130" i="1"/>
  <c r="I129" i="1"/>
  <c r="I127" i="1"/>
  <c r="I124" i="1"/>
  <c r="I123" i="1"/>
  <c r="I122" i="1"/>
  <c r="I121" i="1"/>
  <c r="I119" i="1"/>
  <c r="I118" i="1"/>
  <c r="I117" i="1"/>
  <c r="I116" i="1"/>
  <c r="I114" i="1"/>
  <c r="I113" i="1"/>
  <c r="I112" i="1"/>
  <c r="I111" i="1"/>
  <c r="I109" i="1"/>
  <c r="I108" i="1"/>
  <c r="I107" i="1"/>
  <c r="I106" i="1"/>
  <c r="I104" i="1"/>
  <c r="I103" i="1"/>
  <c r="I102" i="1"/>
  <c r="I101" i="1"/>
  <c r="I99" i="1"/>
  <c r="I98" i="1"/>
  <c r="I97" i="1"/>
  <c r="I96" i="1"/>
  <c r="I94" i="1"/>
  <c r="I93" i="1"/>
  <c r="I92" i="1"/>
  <c r="I91" i="1"/>
  <c r="I89" i="1"/>
  <c r="I88" i="1"/>
  <c r="I87" i="1"/>
  <c r="I86" i="1"/>
  <c r="I84" i="1"/>
  <c r="I83" i="1"/>
  <c r="I82" i="1"/>
  <c r="I81" i="1"/>
  <c r="I79" i="1"/>
  <c r="I78" i="1"/>
  <c r="I77" i="1"/>
  <c r="I76" i="1"/>
  <c r="I74" i="1"/>
  <c r="I73" i="1"/>
  <c r="I72" i="1"/>
  <c r="I71" i="1"/>
  <c r="I69" i="1"/>
  <c r="I68" i="1"/>
  <c r="I67" i="1"/>
  <c r="I66" i="1"/>
  <c r="I64" i="1"/>
  <c r="I63" i="1"/>
  <c r="I62" i="1"/>
  <c r="I61" i="1"/>
  <c r="I59" i="1"/>
  <c r="I58" i="1"/>
  <c r="I57" i="1"/>
  <c r="I56" i="1"/>
  <c r="I54" i="1"/>
  <c r="I53" i="1"/>
  <c r="I52" i="1"/>
  <c r="I51" i="1"/>
  <c r="I49" i="1"/>
  <c r="I48" i="1"/>
  <c r="I47" i="1"/>
  <c r="I46" i="1"/>
  <c r="I40" i="1"/>
  <c r="I39" i="1"/>
  <c r="I37" i="1"/>
  <c r="I32" i="1"/>
  <c r="I31" i="1"/>
  <c r="I29" i="1"/>
  <c r="I28" i="1"/>
  <c r="I27" i="1"/>
  <c r="I26" i="1"/>
  <c r="I24" i="1"/>
  <c r="I23" i="1"/>
  <c r="I22" i="1"/>
  <c r="I21" i="1"/>
  <c r="I17" i="1"/>
  <c r="I15" i="1"/>
  <c r="I14" i="1"/>
  <c r="I11" i="1"/>
  <c r="I10" i="1"/>
  <c r="I6" i="1"/>
  <c r="F732" i="1"/>
  <c r="F571" i="1"/>
  <c r="F770" i="1"/>
  <c r="F769" i="1"/>
  <c r="F768" i="1"/>
  <c r="F767" i="1"/>
  <c r="F765" i="1"/>
  <c r="F764" i="1"/>
  <c r="F763" i="1"/>
  <c r="F762" i="1"/>
  <c r="F760" i="1"/>
  <c r="F759" i="1"/>
  <c r="F758" i="1"/>
  <c r="F757" i="1"/>
  <c r="F755" i="1"/>
  <c r="F754" i="1"/>
  <c r="F753" i="1"/>
  <c r="F752" i="1"/>
  <c r="F750" i="1"/>
  <c r="F749" i="1"/>
  <c r="F748" i="1"/>
  <c r="F747" i="1"/>
  <c r="F745" i="1"/>
  <c r="F744" i="1"/>
  <c r="F743" i="1"/>
  <c r="F742" i="1"/>
  <c r="F740" i="1"/>
  <c r="F739" i="1"/>
  <c r="F738" i="1"/>
  <c r="F737" i="1"/>
  <c r="F735" i="1"/>
  <c r="F734" i="1"/>
  <c r="F733" i="1"/>
  <c r="F730" i="1"/>
  <c r="F729" i="1"/>
  <c r="F727" i="1"/>
  <c r="F726" i="1"/>
  <c r="F725" i="1"/>
  <c r="F724" i="1"/>
  <c r="F722" i="1"/>
  <c r="F721" i="1"/>
  <c r="F720" i="1"/>
  <c r="F719" i="1"/>
  <c r="F717" i="1"/>
  <c r="F716" i="1"/>
  <c r="F715" i="1"/>
  <c r="F714" i="1"/>
  <c r="F712" i="1"/>
  <c r="F711" i="1"/>
  <c r="F710" i="1"/>
  <c r="F709" i="1"/>
  <c r="F707" i="1"/>
  <c r="F706" i="1"/>
  <c r="F705" i="1"/>
  <c r="F704" i="1"/>
  <c r="F701" i="1"/>
  <c r="F700" i="1"/>
  <c r="F697" i="1"/>
  <c r="F696" i="1"/>
  <c r="F693" i="1"/>
  <c r="F692" i="1"/>
  <c r="F691" i="1"/>
  <c r="F690" i="1"/>
  <c r="F688" i="1"/>
  <c r="F687" i="1"/>
  <c r="F686" i="1"/>
  <c r="F685" i="1"/>
  <c r="F684" i="1"/>
  <c r="F682" i="1"/>
  <c r="F681" i="1"/>
  <c r="F679" i="1"/>
  <c r="F677" i="1"/>
  <c r="F676" i="1"/>
  <c r="F675" i="1"/>
  <c r="F674" i="1"/>
  <c r="F671" i="1"/>
  <c r="F670" i="1"/>
  <c r="F669" i="1"/>
  <c r="F668" i="1"/>
  <c r="F666" i="1"/>
  <c r="F665" i="1"/>
  <c r="F664" i="1"/>
  <c r="F663" i="1"/>
  <c r="F661" i="1"/>
  <c r="F660" i="1"/>
  <c r="F658" i="1"/>
  <c r="F657" i="1"/>
  <c r="F656" i="1"/>
  <c r="F655" i="1"/>
  <c r="F653" i="1"/>
  <c r="F652" i="1"/>
  <c r="F651" i="1"/>
  <c r="F650" i="1"/>
  <c r="F648" i="1"/>
  <c r="F647" i="1"/>
  <c r="F646" i="1"/>
  <c r="F645" i="1"/>
  <c r="F643" i="1"/>
  <c r="F642" i="1"/>
  <c r="F641" i="1"/>
  <c r="F640" i="1"/>
  <c r="F638" i="1"/>
  <c r="F637" i="1"/>
  <c r="F636" i="1"/>
  <c r="F635" i="1"/>
  <c r="F631" i="1"/>
  <c r="F629" i="1"/>
  <c r="F625" i="1"/>
  <c r="F617" i="1"/>
  <c r="F615" i="1"/>
  <c r="F613" i="1"/>
  <c r="F612" i="1"/>
  <c r="F611" i="1"/>
  <c r="F610" i="1"/>
  <c r="F608" i="1"/>
  <c r="F607" i="1"/>
  <c r="F606" i="1"/>
  <c r="F605" i="1"/>
  <c r="F603" i="1"/>
  <c r="F602" i="1"/>
  <c r="F600" i="1"/>
  <c r="F599" i="1"/>
  <c r="F598" i="1"/>
  <c r="F597" i="1"/>
  <c r="F595" i="1"/>
  <c r="F593" i="1"/>
  <c r="F592" i="1"/>
  <c r="F591" i="1"/>
  <c r="F590" i="1"/>
  <c r="F585" i="1"/>
  <c r="F583" i="1"/>
  <c r="F582" i="1"/>
  <c r="F581" i="1"/>
  <c r="F580" i="1"/>
  <c r="F578" i="1"/>
  <c r="F577" i="1"/>
  <c r="F576" i="1"/>
  <c r="F575" i="1"/>
  <c r="F573" i="1"/>
  <c r="F572" i="1"/>
  <c r="F570" i="1"/>
  <c r="F568" i="1"/>
  <c r="F567" i="1"/>
  <c r="F566" i="1"/>
  <c r="F565" i="1"/>
  <c r="F563" i="1"/>
  <c r="F562" i="1"/>
  <c r="F561" i="1"/>
  <c r="F560" i="1"/>
  <c r="F558" i="1"/>
  <c r="F557" i="1"/>
  <c r="F556" i="1"/>
  <c r="F555" i="1"/>
  <c r="F553" i="1"/>
  <c r="F552" i="1"/>
  <c r="F551" i="1"/>
  <c r="F550" i="1"/>
  <c r="F548" i="1"/>
  <c r="F547" i="1"/>
  <c r="F546" i="1"/>
  <c r="F544" i="1"/>
  <c r="F543" i="1"/>
  <c r="F541" i="1"/>
  <c r="F540" i="1"/>
  <c r="F537" i="1"/>
  <c r="F535" i="1"/>
  <c r="F534" i="1"/>
  <c r="F533" i="1"/>
  <c r="F532" i="1"/>
  <c r="F530" i="1"/>
  <c r="F529" i="1"/>
  <c r="F528" i="1"/>
  <c r="F527" i="1"/>
  <c r="F525" i="1"/>
  <c r="F524" i="1"/>
  <c r="F523" i="1"/>
  <c r="F522" i="1"/>
  <c r="F520" i="1"/>
  <c r="F519" i="1"/>
  <c r="F518" i="1"/>
  <c r="F517" i="1"/>
  <c r="F515" i="1"/>
  <c r="F514" i="1"/>
  <c r="F513" i="1"/>
  <c r="F512" i="1"/>
  <c r="F510" i="1"/>
  <c r="F509" i="1"/>
  <c r="F508" i="1"/>
  <c r="F507" i="1"/>
  <c r="F505" i="1"/>
  <c r="F504" i="1"/>
  <c r="F503" i="1"/>
  <c r="F501" i="1"/>
  <c r="F500" i="1"/>
  <c r="F498" i="1"/>
  <c r="F497" i="1"/>
  <c r="F496" i="1"/>
  <c r="F494" i="1"/>
  <c r="F493" i="1"/>
  <c r="F492" i="1"/>
  <c r="F491" i="1"/>
  <c r="F489" i="1"/>
  <c r="F488" i="1"/>
  <c r="F487" i="1"/>
  <c r="F486" i="1"/>
  <c r="F484" i="1"/>
  <c r="F483" i="1"/>
  <c r="F481" i="1"/>
  <c r="F480" i="1"/>
  <c r="F478" i="1"/>
  <c r="F477" i="1"/>
  <c r="F476" i="1"/>
  <c r="F474" i="1"/>
  <c r="F471" i="1"/>
  <c r="F470" i="1"/>
  <c r="F469" i="1"/>
  <c r="F468" i="1"/>
  <c r="F465" i="1"/>
  <c r="F462" i="1"/>
  <c r="F461" i="1"/>
  <c r="F460" i="1"/>
  <c r="F459" i="1"/>
  <c r="F457" i="1"/>
  <c r="F456" i="1"/>
  <c r="F455" i="1"/>
  <c r="F454" i="1"/>
  <c r="F451" i="1"/>
  <c r="F450" i="1"/>
  <c r="F449" i="1"/>
  <c r="F448" i="1"/>
  <c r="F447" i="1"/>
  <c r="F445" i="1"/>
  <c r="F444" i="1"/>
  <c r="F443" i="1"/>
  <c r="F442" i="1"/>
  <c r="F441" i="1"/>
  <c r="F440" i="1"/>
  <c r="F438" i="1"/>
  <c r="F437" i="1"/>
  <c r="F436" i="1"/>
  <c r="F435" i="1"/>
  <c r="F433" i="1"/>
  <c r="F432" i="1"/>
  <c r="F431" i="1"/>
  <c r="F430" i="1"/>
  <c r="F428" i="1"/>
  <c r="F427" i="1"/>
  <c r="F426" i="1"/>
  <c r="F425" i="1"/>
  <c r="F423" i="1"/>
  <c r="F422" i="1"/>
  <c r="F421" i="1"/>
  <c r="F420" i="1"/>
  <c r="F418" i="1"/>
  <c r="F417" i="1"/>
  <c r="F416" i="1"/>
  <c r="F415" i="1"/>
  <c r="F414" i="1"/>
  <c r="F413" i="1"/>
  <c r="F411" i="1"/>
  <c r="F410" i="1"/>
  <c r="F409" i="1"/>
  <c r="F408" i="1"/>
  <c r="F407" i="1"/>
  <c r="F405" i="1"/>
  <c r="F404" i="1"/>
  <c r="F403" i="1"/>
  <c r="F402" i="1"/>
  <c r="F401" i="1"/>
  <c r="F399" i="1"/>
  <c r="F398" i="1"/>
  <c r="F397" i="1"/>
  <c r="F396" i="1"/>
  <c r="F394" i="1"/>
  <c r="F393" i="1"/>
  <c r="F392" i="1"/>
  <c r="F391" i="1"/>
  <c r="F389" i="1"/>
  <c r="F388" i="1"/>
  <c r="F387" i="1"/>
  <c r="F386" i="1"/>
  <c r="F384" i="1"/>
  <c r="F383" i="1"/>
  <c r="F382" i="1"/>
  <c r="F381" i="1"/>
  <c r="F379" i="1"/>
  <c r="F378" i="1"/>
  <c r="F377" i="1"/>
  <c r="F376" i="1"/>
  <c r="F374" i="1"/>
  <c r="F373" i="1"/>
  <c r="F372" i="1"/>
  <c r="F371" i="1"/>
  <c r="F369" i="1"/>
  <c r="F368" i="1"/>
  <c r="F367" i="1"/>
  <c r="F366" i="1"/>
  <c r="F365" i="1"/>
  <c r="F364" i="1"/>
  <c r="F362" i="1"/>
  <c r="F361" i="1"/>
  <c r="F360" i="1"/>
  <c r="F359" i="1"/>
  <c r="F358" i="1"/>
  <c r="F357" i="1"/>
  <c r="F355" i="1"/>
  <c r="F353" i="1"/>
  <c r="F352" i="1"/>
  <c r="F351" i="1"/>
  <c r="F350" i="1"/>
  <c r="F349" i="1"/>
  <c r="F348" i="1"/>
  <c r="F344" i="1"/>
  <c r="F343" i="1"/>
  <c r="F341" i="1"/>
  <c r="F340" i="1"/>
  <c r="F338" i="1"/>
  <c r="F337" i="1"/>
  <c r="F336" i="1"/>
  <c r="F333" i="1"/>
  <c r="F332" i="1"/>
  <c r="F330" i="1"/>
  <c r="F329" i="1"/>
  <c r="F328" i="1"/>
  <c r="F326" i="1"/>
  <c r="F325" i="1"/>
  <c r="F321" i="1"/>
  <c r="F320" i="1"/>
  <c r="F317" i="1"/>
  <c r="F316" i="1"/>
  <c r="F311" i="1"/>
  <c r="F310" i="1"/>
  <c r="F309" i="1"/>
  <c r="F307" i="1"/>
  <c r="F306" i="1"/>
  <c r="F304" i="1"/>
  <c r="F303" i="1"/>
  <c r="F301" i="1"/>
  <c r="F300" i="1"/>
  <c r="F298" i="1"/>
  <c r="F297" i="1"/>
  <c r="F295" i="1"/>
  <c r="F294" i="1"/>
  <c r="F293" i="1"/>
  <c r="F291" i="1"/>
  <c r="F290" i="1"/>
  <c r="F289" i="1"/>
  <c r="F277" i="1"/>
  <c r="F276" i="1"/>
  <c r="F271" i="1"/>
  <c r="F270" i="1"/>
  <c r="F268" i="1"/>
  <c r="F267" i="1"/>
  <c r="F266" i="1"/>
  <c r="F265" i="1"/>
  <c r="F264" i="1"/>
  <c r="F262" i="1"/>
  <c r="F261" i="1"/>
  <c r="F259" i="1"/>
  <c r="F258" i="1"/>
  <c r="F256" i="1"/>
  <c r="F255" i="1"/>
  <c r="F252" i="1"/>
  <c r="F251" i="1"/>
  <c r="F250" i="1"/>
  <c r="F249" i="1"/>
  <c r="F248" i="1"/>
  <c r="F246" i="1"/>
  <c r="F245" i="1"/>
  <c r="F244" i="1"/>
  <c r="F243" i="1"/>
  <c r="F241" i="1"/>
  <c r="F240" i="1"/>
  <c r="F239" i="1"/>
  <c r="F238" i="1"/>
  <c r="F236" i="1"/>
  <c r="F234" i="1"/>
  <c r="F233" i="1"/>
  <c r="F232" i="1"/>
  <c r="F231" i="1"/>
  <c r="F229" i="1"/>
  <c r="F228" i="1"/>
  <c r="F227" i="1"/>
  <c r="F226" i="1"/>
  <c r="F224" i="1"/>
  <c r="F222" i="1"/>
  <c r="F221" i="1"/>
  <c r="F220" i="1"/>
  <c r="F219" i="1"/>
  <c r="F218" i="1"/>
  <c r="F216" i="1"/>
  <c r="F215" i="1"/>
  <c r="F214" i="1"/>
  <c r="F213" i="1"/>
  <c r="F212" i="1"/>
  <c r="F210" i="1"/>
  <c r="F209" i="1"/>
  <c r="F208" i="1"/>
  <c r="F207" i="1"/>
  <c r="F206" i="1"/>
  <c r="F203" i="1"/>
  <c r="F202" i="1"/>
  <c r="F201" i="1"/>
  <c r="F200" i="1"/>
  <c r="F198" i="1"/>
  <c r="F197" i="1"/>
  <c r="F196" i="1"/>
  <c r="F195" i="1"/>
  <c r="F193" i="1"/>
  <c r="F192" i="1"/>
  <c r="F191" i="1"/>
  <c r="F190" i="1"/>
  <c r="F188" i="1"/>
  <c r="F187" i="1"/>
  <c r="F184" i="1"/>
  <c r="F182" i="1"/>
  <c r="F181" i="1"/>
  <c r="F180" i="1"/>
  <c r="F179" i="1"/>
  <c r="F177" i="1"/>
  <c r="F176" i="1"/>
  <c r="F175" i="1"/>
  <c r="F174" i="1"/>
  <c r="F172" i="1"/>
  <c r="F171" i="1"/>
  <c r="F170" i="1"/>
  <c r="F169" i="1"/>
  <c r="F167" i="1"/>
  <c r="F166" i="1"/>
  <c r="F165" i="1"/>
  <c r="F164" i="1"/>
  <c r="F162" i="1"/>
  <c r="F161" i="1"/>
  <c r="F160" i="1"/>
  <c r="F159" i="1"/>
  <c r="F157" i="1"/>
  <c r="F156" i="1"/>
  <c r="F155" i="1"/>
  <c r="F154" i="1"/>
  <c r="F152" i="1"/>
  <c r="F151" i="1"/>
  <c r="F150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2" i="1"/>
  <c r="F131" i="1"/>
  <c r="F130" i="1"/>
  <c r="F129" i="1"/>
  <c r="F127" i="1"/>
  <c r="F124" i="1"/>
  <c r="F123" i="1"/>
  <c r="F122" i="1"/>
  <c r="F121" i="1"/>
  <c r="F119" i="1"/>
  <c r="F118" i="1"/>
  <c r="F117" i="1"/>
  <c r="F116" i="1"/>
  <c r="F114" i="1"/>
  <c r="F113" i="1"/>
  <c r="F112" i="1"/>
  <c r="F111" i="1"/>
  <c r="F109" i="1"/>
  <c r="F108" i="1"/>
  <c r="F107" i="1"/>
  <c r="F106" i="1"/>
  <c r="F104" i="1"/>
  <c r="F103" i="1"/>
  <c r="F102" i="1"/>
  <c r="F101" i="1"/>
  <c r="F99" i="1"/>
  <c r="F98" i="1"/>
  <c r="F97" i="1"/>
  <c r="F96" i="1"/>
  <c r="F94" i="1"/>
  <c r="F93" i="1"/>
  <c r="F92" i="1"/>
  <c r="F91" i="1"/>
  <c r="F89" i="1"/>
  <c r="F88" i="1"/>
  <c r="F87" i="1"/>
  <c r="F86" i="1"/>
  <c r="F84" i="1"/>
  <c r="F83" i="1"/>
  <c r="F82" i="1"/>
  <c r="F81" i="1"/>
  <c r="F79" i="1"/>
  <c r="F78" i="1"/>
  <c r="F77" i="1"/>
  <c r="F76" i="1"/>
  <c r="F74" i="1"/>
  <c r="F73" i="1"/>
  <c r="F72" i="1"/>
  <c r="F71" i="1"/>
  <c r="F69" i="1"/>
  <c r="F68" i="1"/>
  <c r="F67" i="1"/>
  <c r="F66" i="1"/>
  <c r="F64" i="1"/>
  <c r="F63" i="1"/>
  <c r="F62" i="1"/>
  <c r="F61" i="1"/>
  <c r="F59" i="1"/>
  <c r="F58" i="1"/>
  <c r="F57" i="1"/>
  <c r="F56" i="1"/>
  <c r="F54" i="1"/>
  <c r="F53" i="1"/>
  <c r="F52" i="1"/>
  <c r="F51" i="1"/>
  <c r="F49" i="1"/>
  <c r="F48" i="1"/>
  <c r="F47" i="1"/>
  <c r="F46" i="1"/>
  <c r="F40" i="1"/>
  <c r="F39" i="1"/>
  <c r="F37" i="1"/>
  <c r="F32" i="1"/>
  <c r="F31" i="1"/>
  <c r="F29" i="1"/>
  <c r="F28" i="1"/>
  <c r="F27" i="1"/>
  <c r="F26" i="1"/>
  <c r="F24" i="1"/>
  <c r="F23" i="1"/>
  <c r="F22" i="1"/>
  <c r="F21" i="1"/>
  <c r="F17" i="1"/>
  <c r="F15" i="1"/>
  <c r="F14" i="1"/>
  <c r="F11" i="1"/>
  <c r="F10" i="1"/>
  <c r="F6" i="1" l="1"/>
</calcChain>
</file>

<file path=xl/sharedStrings.xml><?xml version="1.0" encoding="utf-8"?>
<sst xmlns="http://schemas.openxmlformats.org/spreadsheetml/2006/main" count="1821" uniqueCount="1426">
  <si>
    <t>L. p.</t>
  </si>
  <si>
    <t xml:space="preserve">Nazwa urządzenia   </t>
  </si>
  <si>
    <t>Opis</t>
  </si>
  <si>
    <t>Symbol tonera / tuszu</t>
  </si>
  <si>
    <t xml:space="preserve">Cena jednostkowa netto w zł  </t>
  </si>
  <si>
    <t xml:space="preserve">Cena jednostkowa brutto w zł  </t>
  </si>
  <si>
    <t>I.  BROTHER</t>
  </si>
  <si>
    <t>BROTHER  DCP 1510 e</t>
  </si>
  <si>
    <t>black; 1000 str.</t>
  </si>
  <si>
    <t>TN-1030</t>
  </si>
  <si>
    <t>BROTHER  DCP 1610 we</t>
  </si>
  <si>
    <t>BROTHER  HL    1110 e</t>
  </si>
  <si>
    <t>black; 1 500 str.</t>
  </si>
  <si>
    <t>black; 1 000 str.</t>
  </si>
  <si>
    <t>BROTHER  DCP 7030</t>
  </si>
  <si>
    <t>TN-2110</t>
  </si>
  <si>
    <t>BROTHER  DCP 7045 n</t>
  </si>
  <si>
    <t>black; 2 600 str.</t>
  </si>
  <si>
    <t>TN-2120</t>
  </si>
  <si>
    <t>BROTHER  MFC 7320</t>
  </si>
  <si>
    <t>black; 1 200 str.</t>
  </si>
  <si>
    <t xml:space="preserve">BROTHER  DCP 8060                              </t>
  </si>
  <si>
    <t>black; 3 500  str.</t>
  </si>
  <si>
    <t>TN-3130</t>
  </si>
  <si>
    <t>BROTHER  HL    5250</t>
  </si>
  <si>
    <t>black; 7 000 str.</t>
  </si>
  <si>
    <t>TN-3170</t>
  </si>
  <si>
    <t>black; 2 500 str.</t>
  </si>
  <si>
    <t>cyan; 1 500 str.</t>
  </si>
  <si>
    <t>magenta; 1 500 str.</t>
  </si>
  <si>
    <t>yellow; 1 500 str.</t>
  </si>
  <si>
    <t>black; 5 000 str.</t>
  </si>
  <si>
    <t>cyan; 4 000 str.</t>
  </si>
  <si>
    <t>magenta; 4 000 str.</t>
  </si>
  <si>
    <t>yellow; 4 000 str.</t>
  </si>
  <si>
    <t>black; 4 000 str.</t>
  </si>
  <si>
    <t>cyan; 3 500 str.</t>
  </si>
  <si>
    <t>magenta; 3 500 str.</t>
  </si>
  <si>
    <t>yellow; 3 500 str.</t>
  </si>
  <si>
    <t>BROTHER  HL B 2080 Dw</t>
  </si>
  <si>
    <t>black;  2 000 str.</t>
  </si>
  <si>
    <t>TN-B023</t>
  </si>
  <si>
    <t>BROTHER  MFC B 7710 DN</t>
  </si>
  <si>
    <t>BROTHER DCP-B7520DW</t>
  </si>
  <si>
    <t>cyan; 1 400 str.</t>
  </si>
  <si>
    <t>BROTHER  HL L 3270 cdw</t>
  </si>
  <si>
    <t>TN-243BK</t>
  </si>
  <si>
    <t>BROTHER  MFC L 3770 cdw</t>
  </si>
  <si>
    <t>cyan; 1 000 str.</t>
  </si>
  <si>
    <t>TN-243C</t>
  </si>
  <si>
    <t>magenta; 1 000 str.</t>
  </si>
  <si>
    <t>TN-243M</t>
  </si>
  <si>
    <t>yellow; 1 000 str.</t>
  </si>
  <si>
    <t>TN-243Y</t>
  </si>
  <si>
    <t>black; 3 000 str.</t>
  </si>
  <si>
    <t>TN-247BK</t>
  </si>
  <si>
    <t>cyan; 2 300 str.</t>
  </si>
  <si>
    <t>TN-247C</t>
  </si>
  <si>
    <t>magenta; 2 300 str.</t>
  </si>
  <si>
    <t>TN-247M</t>
  </si>
  <si>
    <t>yellow; 2 300 str.</t>
  </si>
  <si>
    <t>TN-247Y</t>
  </si>
  <si>
    <t>BROTHER  HL     L 2340 dw</t>
  </si>
  <si>
    <t>TN-2310</t>
  </si>
  <si>
    <t>BROTHER  HL     L 2360 dn</t>
  </si>
  <si>
    <t>TN-2320</t>
  </si>
  <si>
    <t>BROTHER  MFC  L 2700 dw</t>
  </si>
  <si>
    <t>BROTHER  MFC  L 2700 dn</t>
  </si>
  <si>
    <t>BROTHER  MFC  L 2720 dw</t>
  </si>
  <si>
    <t>BROTHER  DCP  L 2520 dw</t>
  </si>
  <si>
    <t>BROTHER  DCP  L 2512 d</t>
  </si>
  <si>
    <t>black; 1200 str.</t>
  </si>
  <si>
    <t>TN-2411</t>
  </si>
  <si>
    <t>BROTHER  DCP  L 2532 dw</t>
  </si>
  <si>
    <t>black; 3000 str.</t>
  </si>
  <si>
    <t>TN-2421</t>
  </si>
  <si>
    <t>BROTHER  MFC  L 2712 dw; dn</t>
  </si>
  <si>
    <t>BROTHER  DCP  L 2752 dw</t>
  </si>
  <si>
    <t>BROTHER  HL  L 2372 dn</t>
  </si>
  <si>
    <t>BROTHER  HL  L 8350 Cdw</t>
  </si>
  <si>
    <t>TN-321BK</t>
  </si>
  <si>
    <t>BROTHER  HL  L 8650 Cdw</t>
  </si>
  <si>
    <t>TN-321C</t>
  </si>
  <si>
    <t>BROTHER  DCP  L 8450 Cdw</t>
  </si>
  <si>
    <t>TN-321M</t>
  </si>
  <si>
    <t>TN-321Y</t>
  </si>
  <si>
    <t>TN-326BK</t>
  </si>
  <si>
    <t>TN-326C</t>
  </si>
  <si>
    <t>TN-326M</t>
  </si>
  <si>
    <t>TN-326Y</t>
  </si>
  <si>
    <t>black; 6 000 str.</t>
  </si>
  <si>
    <t>TN-329BK</t>
  </si>
  <si>
    <t>cyan; 6 000 str.</t>
  </si>
  <si>
    <t>TN-329C</t>
  </si>
  <si>
    <t>magenta; 6 000 str.</t>
  </si>
  <si>
    <t>TN-329M</t>
  </si>
  <si>
    <t>yellow; 6 000 str.</t>
  </si>
  <si>
    <t>TN-329Y</t>
  </si>
  <si>
    <t>BROTHER DCP T 510 W</t>
  </si>
  <si>
    <t>BTD60BK</t>
  </si>
  <si>
    <t>BROTHER MFC T 910 DW</t>
  </si>
  <si>
    <t xml:space="preserve">                                                          </t>
  </si>
  <si>
    <t>magenta; 5 000  str;</t>
  </si>
  <si>
    <t>BT5000M</t>
  </si>
  <si>
    <t xml:space="preserve">                                                       </t>
  </si>
  <si>
    <t>BROTHER HL L 6400 DW</t>
  </si>
  <si>
    <t>TN-3430</t>
  </si>
  <si>
    <t>BROTHER HL L 6400 DWT</t>
  </si>
  <si>
    <t>black; 8 000 str.</t>
  </si>
  <si>
    <t>TN-3480</t>
  </si>
  <si>
    <t>BROTHER MFC L 6900 DW</t>
  </si>
  <si>
    <t>black; 12 000 str.</t>
  </si>
  <si>
    <t>TN-3512</t>
  </si>
  <si>
    <t>BROTHER MFC L 6900 DWT</t>
  </si>
  <si>
    <t>black; 20 000 str.</t>
  </si>
  <si>
    <t>TN-3520</t>
  </si>
  <si>
    <t>BROTHER  DCP L 8410 cdw</t>
  </si>
  <si>
    <t>TN-421BK</t>
  </si>
  <si>
    <t>BROTHER MFC L 8690 cdw</t>
  </si>
  <si>
    <t>cyan; 1 800 str.</t>
  </si>
  <si>
    <t>TN-421C</t>
  </si>
  <si>
    <t>BROTHER HL L 8260 cdw</t>
  </si>
  <si>
    <t>magenta; 1 800 str.</t>
  </si>
  <si>
    <t>TN-421M</t>
  </si>
  <si>
    <t>yellow; 1 800 str.</t>
  </si>
  <si>
    <t>TN-421Y</t>
  </si>
  <si>
    <t>black; 6 500 str.</t>
  </si>
  <si>
    <t>TN-423BK</t>
  </si>
  <si>
    <t>TN-423C</t>
  </si>
  <si>
    <t>TN-423M</t>
  </si>
  <si>
    <t>TN-423Y</t>
  </si>
  <si>
    <t>BROTHER MFC L 8900 cdw</t>
  </si>
  <si>
    <t>BROTHER HL L 8360 cdw</t>
  </si>
  <si>
    <t>black; 9 000 str.</t>
  </si>
  <si>
    <t>TN-426BK</t>
  </si>
  <si>
    <t>cyan; 6 500 str.</t>
  </si>
  <si>
    <t>TN-426C</t>
  </si>
  <si>
    <t>magenta; 6 500 str.</t>
  </si>
  <si>
    <t>TN-426M</t>
  </si>
  <si>
    <t>yellow; 6 500 str.</t>
  </si>
  <si>
    <t>TN-426Y</t>
  </si>
  <si>
    <t>BROTHER  MFC J 3930 dw</t>
  </si>
  <si>
    <t>LC-3617BK</t>
  </si>
  <si>
    <t>LC-3617C</t>
  </si>
  <si>
    <t>magenta; 550 str;</t>
  </si>
  <si>
    <t>LC-3617M</t>
  </si>
  <si>
    <t>LC-3617Y</t>
  </si>
  <si>
    <t xml:space="preserve">                                                     </t>
  </si>
  <si>
    <t>LC-3619XLBK</t>
  </si>
  <si>
    <t>LC-3619XLC</t>
  </si>
  <si>
    <t>magenta; 3 000 str;</t>
  </si>
  <si>
    <t>LC-3619XLM</t>
  </si>
  <si>
    <t>LC-3619XLY</t>
  </si>
  <si>
    <t>cyan; 1 200 str.</t>
  </si>
  <si>
    <t>magenta; 1 200 str.</t>
  </si>
  <si>
    <t>yellow; 1 200 str.</t>
  </si>
  <si>
    <t>BROTHER MFC L 8340 Cdw</t>
  </si>
  <si>
    <t>TN-248BK</t>
  </si>
  <si>
    <t>cyan; 1 000  str.</t>
  </si>
  <si>
    <t>TN-248C</t>
  </si>
  <si>
    <t>magenta; 1 000  str.</t>
  </si>
  <si>
    <t>TN-248M</t>
  </si>
  <si>
    <t>yellow; 1 000  str.</t>
  </si>
  <si>
    <t>TN-248Y</t>
  </si>
  <si>
    <t>TN-248BK xl</t>
  </si>
  <si>
    <t>cyan; 3 000 str.</t>
  </si>
  <si>
    <t>TN-248C xl</t>
  </si>
  <si>
    <t>magenta; 3 000 str.</t>
  </si>
  <si>
    <t>TN-248M xl</t>
  </si>
  <si>
    <t>yellow; 3 000 str.</t>
  </si>
  <si>
    <t>TN-248Y xl</t>
  </si>
  <si>
    <t>II.  CANON</t>
  </si>
  <si>
    <t>CANON IR 2520</t>
  </si>
  <si>
    <t>black; 14 600 str.</t>
  </si>
  <si>
    <t>C-EXV33</t>
  </si>
  <si>
    <t>CANON PIXMA MX 475 </t>
  </si>
  <si>
    <t>black; 180 str.</t>
  </si>
  <si>
    <t>5225B001</t>
  </si>
  <si>
    <t>CMY; 180 str.</t>
  </si>
  <si>
    <t>5227B001</t>
  </si>
  <si>
    <t>black; 300 str.</t>
  </si>
  <si>
    <t>5224B001</t>
  </si>
  <si>
    <t>CMY ; 400 str.</t>
  </si>
  <si>
    <t>5226B001</t>
  </si>
  <si>
    <t>CANON PIXMA TS 8350</t>
  </si>
  <si>
    <t>black; 200 stron</t>
  </si>
  <si>
    <t>black; 750 stron</t>
  </si>
  <si>
    <t>CLI-581BK</t>
  </si>
  <si>
    <t>cyan; 260 stron</t>
  </si>
  <si>
    <t>CLI-581C</t>
  </si>
  <si>
    <t>magenta; 223 stron</t>
  </si>
  <si>
    <t>CLI-581M</t>
  </si>
  <si>
    <t>yellow; 260 stron</t>
  </si>
  <si>
    <t>CLI-581Y</t>
  </si>
  <si>
    <t>black; 400 stron</t>
  </si>
  <si>
    <t>PGI-580PGBK XL</t>
  </si>
  <si>
    <t>black; 2280 stron</t>
  </si>
  <si>
    <t>CLI-581BK XL</t>
  </si>
  <si>
    <t>cyan; 520 stron</t>
  </si>
  <si>
    <t>CLI-581C XL</t>
  </si>
  <si>
    <t>magenta; 466 stron</t>
  </si>
  <si>
    <t>CLI-581M XL</t>
  </si>
  <si>
    <t>yellow; 520 stron</t>
  </si>
  <si>
    <t>CLI-581Y XL</t>
  </si>
  <si>
    <t>black; 600 stron</t>
  </si>
  <si>
    <t>PGI-580PGBK XXL</t>
  </si>
  <si>
    <t>black; 4590 stron</t>
  </si>
  <si>
    <t>CLI-581BK XXL</t>
  </si>
  <si>
    <t>cyan; 830 stron</t>
  </si>
  <si>
    <t>CLI-581C XXL</t>
  </si>
  <si>
    <t>magenta; 747 stron</t>
  </si>
  <si>
    <t>CLI-581M XXL</t>
  </si>
  <si>
    <t>yellow; 830 stron</t>
  </si>
  <si>
    <t>CLI-581Y XXL</t>
  </si>
  <si>
    <t>black ; 2 300 str.</t>
  </si>
  <si>
    <t>CANON i-SENSYS MF 655 Cdw</t>
  </si>
  <si>
    <t>black, 1350 stron</t>
  </si>
  <si>
    <t>CRG-067 (5102C002)</t>
  </si>
  <si>
    <t>cyan, 1250 stron</t>
  </si>
  <si>
    <t>CRG-067 (5101C002)</t>
  </si>
  <si>
    <t>magenta, 1250 stron</t>
  </si>
  <si>
    <t>CRG-067 (5100C002)</t>
  </si>
  <si>
    <t>yellow, 1250 stron</t>
  </si>
  <si>
    <t>CRG-067 (5099C002)</t>
  </si>
  <si>
    <t>black, 3130 stron</t>
  </si>
  <si>
    <t>CRG-067H (5106C002)</t>
  </si>
  <si>
    <t>cyan, 2350 stron</t>
  </si>
  <si>
    <t>CRG-067H (5105C002)</t>
  </si>
  <si>
    <t>magenta, 2350 stron</t>
  </si>
  <si>
    <t>CRG-067H (5104C002)</t>
  </si>
  <si>
    <t>yellow, 2350 stron</t>
  </si>
  <si>
    <t>CRG-067H (5103C002)</t>
  </si>
  <si>
    <t>CANON i-SENSYS MF 742 cdw          CANON i-SENSYS MF 746 cx</t>
  </si>
  <si>
    <t xml:space="preserve">CRG-055BK  </t>
  </si>
  <si>
    <t>CRG-055M</t>
  </si>
  <si>
    <t>yellow ; 2 100str.</t>
  </si>
  <si>
    <t>CRG-055Y</t>
  </si>
  <si>
    <t>black ; 7 600 str.</t>
  </si>
  <si>
    <t xml:space="preserve">CRG-055HBK  </t>
  </si>
  <si>
    <t xml:space="preserve">CRG-055HC  </t>
  </si>
  <si>
    <t xml:space="preserve">CRG-055HM  </t>
  </si>
  <si>
    <t>yellow ;  5 900 str.</t>
  </si>
  <si>
    <t>CANON i-SENSYS LBP 633 Cdw</t>
  </si>
  <si>
    <t>black, 3,1 tyś. kopii</t>
  </si>
  <si>
    <t>cyan, 2,3 tyś. kopii</t>
  </si>
  <si>
    <t>067C cyan</t>
  </si>
  <si>
    <t>magenta, 2,3 tyś. Kopii</t>
  </si>
  <si>
    <t>067M magenta</t>
  </si>
  <si>
    <t>yellow, 2,3 tyś. Kopii</t>
  </si>
  <si>
    <t>067Y yellow</t>
  </si>
  <si>
    <t>CANON i-Sensys MF752cdw
CANON i-Sensys MF754cdw</t>
  </si>
  <si>
    <t>black, 7,6 tyś. kopii</t>
  </si>
  <si>
    <t>cyan, 5,5 tyś. kopii</t>
  </si>
  <si>
    <t>069H cyan</t>
  </si>
  <si>
    <t>magenta, 5,5 tyś. kopii</t>
  </si>
  <si>
    <t>069H magenta</t>
  </si>
  <si>
    <t>yellow, 5,5 tyś. kopii</t>
  </si>
  <si>
    <t>069H yellow</t>
  </si>
  <si>
    <t>CANON i-SENSYS MF 4320 d</t>
  </si>
  <si>
    <t>black; 2 000 str.</t>
  </si>
  <si>
    <t>FX-10</t>
  </si>
  <si>
    <t>CANON i-SENSYS MF 4690 pl</t>
  </si>
  <si>
    <t>Canon i-SENSYS LBP 6670dn</t>
  </si>
  <si>
    <t>black; 2 100 str.</t>
  </si>
  <si>
    <t>CRG-719</t>
  </si>
  <si>
    <t>black; 6 400 str.</t>
  </si>
  <si>
    <t>CRG-719H</t>
  </si>
  <si>
    <t>Canon i-SENSYS LBP 673 Cdw</t>
  </si>
  <si>
    <t>black, 2100 str.</t>
  </si>
  <si>
    <t>5094C002</t>
  </si>
  <si>
    <t>cyan, 1900 str.</t>
  </si>
  <si>
    <t>5093C002</t>
  </si>
  <si>
    <t>magenta, 1900 str.</t>
  </si>
  <si>
    <t>5092C002</t>
  </si>
  <si>
    <t>yellow, 1900 str.</t>
  </si>
  <si>
    <t>5091C002</t>
  </si>
  <si>
    <t>black, 7600 str.</t>
  </si>
  <si>
    <t>5098C002</t>
  </si>
  <si>
    <t>cyan, 5500 str.</t>
  </si>
  <si>
    <t>5097C002</t>
  </si>
  <si>
    <t>magenta, 5500 str.</t>
  </si>
  <si>
    <t>5096C002</t>
  </si>
  <si>
    <t>yellow, 5500 str.</t>
  </si>
  <si>
    <t>5095C002</t>
  </si>
  <si>
    <t>CANON C3822i</t>
  </si>
  <si>
    <t>black 36 000 str.</t>
  </si>
  <si>
    <t>cyan 19 000 str.</t>
  </si>
  <si>
    <t>C-EXV 49C</t>
  </si>
  <si>
    <t>magenta 19 000 str.</t>
  </si>
  <si>
    <t>yellow 19 000 str.</t>
  </si>
  <si>
    <t>C-EXV 49Y</t>
  </si>
  <si>
    <t xml:space="preserve">EPSON SX 620 fw                             </t>
  </si>
  <si>
    <t>black; 380 str.; 11,2 ml</t>
  </si>
  <si>
    <t>C13T12914011</t>
  </si>
  <si>
    <t>cyan; 445 str.; 7 ml</t>
  </si>
  <si>
    <t>C13T12924011</t>
  </si>
  <si>
    <t>magenta; 330 str.; 7 ml</t>
  </si>
  <si>
    <t>C13T12934011</t>
  </si>
  <si>
    <t>yellow; 545 str.; 7 ml</t>
  </si>
  <si>
    <t>C13T12944011</t>
  </si>
  <si>
    <t>CMYK</t>
  </si>
  <si>
    <t>C13T12954010</t>
  </si>
  <si>
    <t>EPSON  WORKFORCE WF 3620 dfw</t>
  </si>
  <si>
    <t>black; 350 str.; 6,5 ml</t>
  </si>
  <si>
    <t>C13T27014012</t>
  </si>
  <si>
    <t>EPSON  WORKFORCE WF 7610 dfw</t>
  </si>
  <si>
    <t>cyan; 300 str.; 3,6 ml</t>
  </si>
  <si>
    <t>C13T27024012</t>
  </si>
  <si>
    <t>magenta; 300 str.; 3,6 ml</t>
  </si>
  <si>
    <t>C13T27034012</t>
  </si>
  <si>
    <t>yellow;  300 str.; 3,6 ml</t>
  </si>
  <si>
    <t>C13T27044012</t>
  </si>
  <si>
    <t>C13T27054012</t>
  </si>
  <si>
    <t>black; 1 100 str.; 17,7 ml; XL</t>
  </si>
  <si>
    <t>C13T27114012</t>
  </si>
  <si>
    <t>cyan; 1 100 str.; 10,4 ml; XL</t>
  </si>
  <si>
    <t>C13T27124012</t>
  </si>
  <si>
    <t>magenta; 1 100 str.; 10,4 ml; XL</t>
  </si>
  <si>
    <t>C13T27134012</t>
  </si>
  <si>
    <t>yellow;  1 100 str.; 10,4 ml; XL</t>
  </si>
  <si>
    <t>C13T27144012</t>
  </si>
  <si>
    <t>CMY ; 3x10,4ml; 3 pak; XL</t>
  </si>
  <si>
    <t>C13T27154012</t>
  </si>
  <si>
    <t>black; 2 200 str.; 34,1 ml; XXL</t>
  </si>
  <si>
    <t>C13T27914012</t>
  </si>
  <si>
    <t>EPSON  WORKFORCE Pro WF-C 5290 dw</t>
  </si>
  <si>
    <t>black; 3 000 str.; 35,7 ml</t>
  </si>
  <si>
    <t>C13T944140</t>
  </si>
  <si>
    <t>cyan; 3 000 str.; 19,9 ml</t>
  </si>
  <si>
    <t>C13T944240</t>
  </si>
  <si>
    <t>magenta; 3 000 str.; 19,9 ml</t>
  </si>
  <si>
    <t>C13T944340</t>
  </si>
  <si>
    <t>yellow;  3 000 str.; 19,9 ml</t>
  </si>
  <si>
    <t>C13T944440</t>
  </si>
  <si>
    <t>C13T945140</t>
  </si>
  <si>
    <t>C13T945240</t>
  </si>
  <si>
    <t>C13T945340</t>
  </si>
  <si>
    <t>C13T945440</t>
  </si>
  <si>
    <t>black; 10 000 str.; 136,7 ml;</t>
  </si>
  <si>
    <t>C13T946140</t>
  </si>
  <si>
    <t>HP DeskJet Ink Advantage 2545</t>
  </si>
  <si>
    <t>HP650 / CZ101AE</t>
  </si>
  <si>
    <t>HP650 / CZ102AE</t>
  </si>
  <si>
    <t>HP DeskJet Ink Advantage 4535 AIOHP HP DeskJet Ink Advantage 5075</t>
  </si>
  <si>
    <t>HP652 /  F6V25AE</t>
  </si>
  <si>
    <t>HP703 / CD887AE</t>
  </si>
  <si>
    <t>HP703 / CD888AE</t>
  </si>
  <si>
    <t>HP15A / C7115A</t>
  </si>
  <si>
    <t>HP LaserJet 1005 w</t>
  </si>
  <si>
    <t>black; 3 500 str.</t>
  </si>
  <si>
    <t>HP15X / C7115X</t>
  </si>
  <si>
    <t>HP LaserJet 1010</t>
  </si>
  <si>
    <t>HP12A / Q2612A</t>
  </si>
  <si>
    <t>black;  2x2 000 str.; 2 pak</t>
  </si>
  <si>
    <t>HP12A / Q2612AD</t>
  </si>
  <si>
    <t>HP LaserJet 1015</t>
  </si>
  <si>
    <t>HP LaserJet 1018</t>
  </si>
  <si>
    <t>HP LaserJet 1020</t>
  </si>
  <si>
    <t>HP LaserJet 3015</t>
  </si>
  <si>
    <t>HP LaserJet 3020</t>
  </si>
  <si>
    <t>HP LaserJet 3050</t>
  </si>
  <si>
    <t>HP LaserJet 3052</t>
  </si>
  <si>
    <t>HP LaserJet 3055</t>
  </si>
  <si>
    <t>HP LaserJet M 1005 mfp</t>
  </si>
  <si>
    <t>HP49A / Q5949A</t>
  </si>
  <si>
    <t>HP LaserJet 1320</t>
  </si>
  <si>
    <t>HP49X / Q5949X</t>
  </si>
  <si>
    <t>HP LaserJet 1320 nw</t>
  </si>
  <si>
    <t>black; 2x 6 000 str.; 2 pak;</t>
  </si>
  <si>
    <t>HP49X / Q5949XD</t>
  </si>
  <si>
    <t>HP51A / Q7551A</t>
  </si>
  <si>
    <t>HP LaserJet 3005 n</t>
  </si>
  <si>
    <t>HP51X / Q7551X</t>
  </si>
  <si>
    <t xml:space="preserve">HP LaserJet 3005 dn  </t>
  </si>
  <si>
    <t>HP51X / Q7551XD</t>
  </si>
  <si>
    <t>HP35A / CB435A</t>
  </si>
  <si>
    <t>HP LaserJet  P 1006</t>
  </si>
  <si>
    <t>HP35A / CB435AD</t>
  </si>
  <si>
    <t>HP LaserJet P 2035</t>
  </si>
  <si>
    <t>HP05A / CE505A</t>
  </si>
  <si>
    <t>black; 2 x 2 300 str.; 2 pak</t>
  </si>
  <si>
    <t>HP05A / CE505AD</t>
  </si>
  <si>
    <t>HP LaserJet P 2055 d</t>
  </si>
  <si>
    <t>HP LaserJet P 2055 dn</t>
  </si>
  <si>
    <t>HP05A / CE505D</t>
  </si>
  <si>
    <t>HP05X / CE505X</t>
  </si>
  <si>
    <t>black; 2 x 6 500 str.; 2 pak</t>
  </si>
  <si>
    <t>HP05X / CE505XD</t>
  </si>
  <si>
    <t>HP LaserJet M 2727 nfs</t>
  </si>
  <si>
    <t>HP53A / Q7553A</t>
  </si>
  <si>
    <t>HP LaserJet M 2727nf</t>
  </si>
  <si>
    <t>HP53X / Q7553X</t>
  </si>
  <si>
    <t>HP LaserJet P 2014</t>
  </si>
  <si>
    <t>HP53X / Q7553XD</t>
  </si>
  <si>
    <t>HP LaserJet P 2015</t>
  </si>
  <si>
    <t>HP LaserJet P 2015 dn</t>
  </si>
  <si>
    <t>HP78A / CE278A</t>
  </si>
  <si>
    <t>black;  2 x 2 100 str.; 2 pak</t>
  </si>
  <si>
    <t>HP78A / CE278AD</t>
  </si>
  <si>
    <t>HP LaserJet Pro M 1536 dnf mfp</t>
  </si>
  <si>
    <t>HP LaserJet Pro 400 M 401 dn</t>
  </si>
  <si>
    <t>HP80A / CF280A</t>
  </si>
  <si>
    <t>HP80X / CF280X</t>
  </si>
  <si>
    <t>HP LaserJet Pro 400 M 425 dn</t>
  </si>
  <si>
    <t>HP83A / CF283A</t>
  </si>
  <si>
    <t>HP LaserJet Pro M 127 fn mfp</t>
  </si>
  <si>
    <t>black; 2 x 1 500 str.; 2 pak</t>
  </si>
  <si>
    <t>HP83A / CF283AD</t>
  </si>
  <si>
    <t>HP LaserJet Pro  M 201dw</t>
  </si>
  <si>
    <t>HP LaserJet Pro  M 225 dn mfp</t>
  </si>
  <si>
    <t>black; 2 x 1 500 str;. 2 pak;</t>
  </si>
  <si>
    <t>black; 2 200 str.</t>
  </si>
  <si>
    <t>HP83X / CF283X</t>
  </si>
  <si>
    <t>HP LaserJet Pro M 402 dw</t>
  </si>
  <si>
    <t>HP26A / CF226A</t>
  </si>
  <si>
    <t>HP LaserJet Pro  M 426 fdw / dw</t>
  </si>
  <si>
    <t>HP26X / CF226X</t>
  </si>
  <si>
    <t>HP26X / CF226XD</t>
  </si>
  <si>
    <t>HP LaserJet Pro M 501 dn</t>
  </si>
  <si>
    <t>HP87A / CF287A</t>
  </si>
  <si>
    <t>HP LaserJet Enterprise M 506 dn</t>
  </si>
  <si>
    <t>HP87X / CF287X</t>
  </si>
  <si>
    <t>HP LaserJet Pro M 1212 nf</t>
  </si>
  <si>
    <t>HP85A / CE285A</t>
  </si>
  <si>
    <t>HP LaserJet Pro M 1132 mfp</t>
  </si>
  <si>
    <t>black; 2x 1 600 str.; 2 pak</t>
  </si>
  <si>
    <t>HP85A / CE285AD</t>
  </si>
  <si>
    <t>HP LaserJet Pro P 1102</t>
  </si>
  <si>
    <t xml:space="preserve"> </t>
  </si>
  <si>
    <t>HP Color LaserJet CP 1215</t>
  </si>
  <si>
    <t>HP125A / CB540A</t>
  </si>
  <si>
    <t>black; 2x2 200 str. ; 2 pak</t>
  </si>
  <si>
    <t>HP125A / CB540AD</t>
  </si>
  <si>
    <t>HP Color LaserJet CP  1515 n</t>
  </si>
  <si>
    <t>HP125A / CB541A</t>
  </si>
  <si>
    <t>HP125A / CB543A</t>
  </si>
  <si>
    <t>HP125A / CB542A</t>
  </si>
  <si>
    <t>HP125A / CF373AM</t>
  </si>
  <si>
    <t>HP Color LaserJet Pro MFP CM 1415 fn</t>
  </si>
  <si>
    <t>HP128A / CE320A</t>
  </si>
  <si>
    <t>HP Color LaserJet Pro CP 1525 n</t>
  </si>
  <si>
    <t xml:space="preserve">black; 2x2 000 str.;  2 pak  </t>
  </si>
  <si>
    <t>HP128A / CE320AD</t>
  </si>
  <si>
    <t>cyan; 1 300 str.</t>
  </si>
  <si>
    <t>HP128A / CE321A</t>
  </si>
  <si>
    <t>HP128A / CE323A</t>
  </si>
  <si>
    <t>yellow; 1 300 str.</t>
  </si>
  <si>
    <t>HP128A / CE322A</t>
  </si>
  <si>
    <t>CMY; 3x1330 str.; 3 pak</t>
  </si>
  <si>
    <t>HP128A / CF371AM</t>
  </si>
  <si>
    <t>HP Color LaserJet CP 2025 n</t>
  </si>
  <si>
    <t>HP304A / CC530A</t>
  </si>
  <si>
    <t>HP Color LaserJet CP 2025 dn</t>
  </si>
  <si>
    <t>HP304A / CC530AD</t>
  </si>
  <si>
    <t>cyan; 2 800 str.</t>
  </si>
  <si>
    <t>HP304A / CC531A</t>
  </si>
  <si>
    <t>HP304A / CC533A</t>
  </si>
  <si>
    <t>HP304A / CC532A</t>
  </si>
  <si>
    <t>CMY; 3x2 800 str.; 3 pak</t>
  </si>
  <si>
    <t>HP304A / CF372AM</t>
  </si>
  <si>
    <t>black; 10 000 str.</t>
  </si>
  <si>
    <t>HP410A / CF410A</t>
  </si>
  <si>
    <t>HP Color LaserJet Pro M 477 fdn</t>
  </si>
  <si>
    <t>HP410A / CF411A</t>
  </si>
  <si>
    <t>HP410A / CF413A</t>
  </si>
  <si>
    <t>HP410A / CF412A</t>
  </si>
  <si>
    <t>HP410X / CF410X</t>
  </si>
  <si>
    <t>cyan; 5 000 str.</t>
  </si>
  <si>
    <t>HP410X / CF411X</t>
  </si>
  <si>
    <t>magenta; 5 000 str.</t>
  </si>
  <si>
    <t>HP410X / CF413X</t>
  </si>
  <si>
    <t>yellow; 5 000 str.</t>
  </si>
  <si>
    <t>HP410X / CF412X</t>
  </si>
  <si>
    <t>black; 2 400 str.</t>
  </si>
  <si>
    <t>HP415A / W2030A</t>
  </si>
  <si>
    <t>HP Color LaserJet Pro MFP M 479 fdn</t>
  </si>
  <si>
    <t>HP415A / W2031A</t>
  </si>
  <si>
    <t>HP415A  / W2033A</t>
  </si>
  <si>
    <t>HP415A  / W2032A</t>
  </si>
  <si>
    <t>HP415X / W2030X</t>
  </si>
  <si>
    <t>HP415X / W2031X</t>
  </si>
  <si>
    <t>HP415X / W2033X</t>
  </si>
  <si>
    <t>HP415X / W2032X</t>
  </si>
  <si>
    <t>HP131A / CF210A</t>
  </si>
  <si>
    <t>HP131AX/ CF210X</t>
  </si>
  <si>
    <t>HP131A / CF211A</t>
  </si>
  <si>
    <t>HP131A / CF212A</t>
  </si>
  <si>
    <t>HP131A / CF213A</t>
  </si>
  <si>
    <t>HP312A / CF380A</t>
  </si>
  <si>
    <t>HP312X / CF380X</t>
  </si>
  <si>
    <t>HP312A / CF381A</t>
  </si>
  <si>
    <t>HP312A / CF382A</t>
  </si>
  <si>
    <t>HP312A / CF383A</t>
  </si>
  <si>
    <t>HP305A / CE410A</t>
  </si>
  <si>
    <t>HP Color LaserJet Pro 400   M 451 dn</t>
  </si>
  <si>
    <t>HP305X / CE410X</t>
  </si>
  <si>
    <t>HP Color LaserJet Pro 400   M 451 nw</t>
  </si>
  <si>
    <t>HP305A / CE411A</t>
  </si>
  <si>
    <t>HP305A / CE413A</t>
  </si>
  <si>
    <t>HP305A / CE412A</t>
  </si>
  <si>
    <t>CMYK; 3 pak</t>
  </si>
  <si>
    <t>HP305A / CF370AM</t>
  </si>
  <si>
    <t>HP Color LaserJet Pro M 479 fdw</t>
  </si>
  <si>
    <t>black; 2400 str.</t>
  </si>
  <si>
    <t>cyan; 2100 str.</t>
  </si>
  <si>
    <t>magenta; 2100 str.</t>
  </si>
  <si>
    <t>HP415A / W2033A</t>
  </si>
  <si>
    <t>yellow; 2100 str.</t>
  </si>
  <si>
    <t>HP415A / W2032A</t>
  </si>
  <si>
    <t>black; 7500 str.</t>
  </si>
  <si>
    <t>cyan; 6000 str.</t>
  </si>
  <si>
    <t>magenta; 6000 str.</t>
  </si>
  <si>
    <t>yellow; 6000 str.</t>
  </si>
  <si>
    <t>HP Color LaserJet Pro 4202 dn</t>
  </si>
  <si>
    <t>black, 2000 str.</t>
  </si>
  <si>
    <t>W2200A</t>
  </si>
  <si>
    <t>black, 7500 str.</t>
  </si>
  <si>
    <t>W2200X</t>
  </si>
  <si>
    <t>cyan, 1800 str.</t>
  </si>
  <si>
    <t>W2201A</t>
  </si>
  <si>
    <t>yellow, 1800 str.</t>
  </si>
  <si>
    <t>W2202A</t>
  </si>
  <si>
    <t>W2202X</t>
  </si>
  <si>
    <t>W2201X</t>
  </si>
  <si>
    <t>W2203X</t>
  </si>
  <si>
    <t>magenta, 1800 str.</t>
  </si>
  <si>
    <t>W2203A</t>
  </si>
  <si>
    <t>HP OfficeJet 6000</t>
  </si>
  <si>
    <t>black;10 ml; 420 str.</t>
  </si>
  <si>
    <t>HP920 / CD971AE</t>
  </si>
  <si>
    <t>HP OfficeJet 7000</t>
  </si>
  <si>
    <t>black; 49 ml; 1200 str.</t>
  </si>
  <si>
    <t>HP920xl / CD975AE</t>
  </si>
  <si>
    <t>HP OfficeJet Pro 6500</t>
  </si>
  <si>
    <t>cyan; 6 ml; 700 str.</t>
  </si>
  <si>
    <t>HP920XL / CD972AE</t>
  </si>
  <si>
    <t>magenta; 6 ml; 700 str.</t>
  </si>
  <si>
    <t>HP920xl / CD973AE</t>
  </si>
  <si>
    <t>yellow; 6 ml; 700 str.</t>
  </si>
  <si>
    <t>HP920xl / CD974AE</t>
  </si>
  <si>
    <t>HP920XL / C2N92AE</t>
  </si>
  <si>
    <t>black; 8,5ml</t>
  </si>
  <si>
    <t>HP932 / CN057AE</t>
  </si>
  <si>
    <t>HP OfficeJet 7612 MFP Wifi A3</t>
  </si>
  <si>
    <t>HP932XL / CN053AE</t>
  </si>
  <si>
    <t>cyan; 8,5ml</t>
  </si>
  <si>
    <t>HP933XL / CN054AE</t>
  </si>
  <si>
    <t>magenta; 8,5ml</t>
  </si>
  <si>
    <t>HP933XL / CN055AE</t>
  </si>
  <si>
    <t>yellow; 8,5ml</t>
  </si>
  <si>
    <t>HP933XL / CN056AE</t>
  </si>
  <si>
    <t>KONICA MINOLTA BIZHUB C 250i</t>
  </si>
  <si>
    <t>black; 28 000 str</t>
  </si>
  <si>
    <t>AAV8150</t>
  </si>
  <si>
    <t>cyan; 28 000 str</t>
  </si>
  <si>
    <t>AAV8450</t>
  </si>
  <si>
    <t>magenta; 28 000 str.</t>
  </si>
  <si>
    <t>AAV8350</t>
  </si>
  <si>
    <t>yellow; 28 000 str.</t>
  </si>
  <si>
    <t>AAV8250</t>
  </si>
  <si>
    <t>KONICA MINOLTA AccurioPrint C 4065</t>
  </si>
  <si>
    <t>black; 60 000 str</t>
  </si>
  <si>
    <t>TN620K</t>
  </si>
  <si>
    <t>cyan; 49 000 str.</t>
  </si>
  <si>
    <t>TN620C</t>
  </si>
  <si>
    <t>magenta; 49 000 str.</t>
  </si>
  <si>
    <t>TN620M</t>
  </si>
  <si>
    <t>yellow; 49 000 str.</t>
  </si>
  <si>
    <t>TN620Y</t>
  </si>
  <si>
    <t>black; 12 500 str.</t>
  </si>
  <si>
    <t>TK-3160</t>
  </si>
  <si>
    <t xml:space="preserve"> TK-5270C</t>
  </si>
  <si>
    <t>LEXMARK  B 2338 dw                            LEXMARK  MB 2338 adw</t>
  </si>
  <si>
    <t>E260A11E  /  E260A21E</t>
  </si>
  <si>
    <t>black; 9.000 str.</t>
  </si>
  <si>
    <t>E360H11E  /  E360H21E</t>
  </si>
  <si>
    <t xml:space="preserve">LEXMARK E 460 dn                      </t>
  </si>
  <si>
    <t>black; 15.000 str.</t>
  </si>
  <si>
    <t>E460X11E  /  E460X21E</t>
  </si>
  <si>
    <t>LEXMARK X 264 dn</t>
  </si>
  <si>
    <t>black; 3.500 str.</t>
  </si>
  <si>
    <t>X264A11G  /  X264A21G</t>
  </si>
  <si>
    <t>X264H11G  /  X264H21G</t>
  </si>
  <si>
    <t xml:space="preserve">LEXMARK MX 410 de                      </t>
  </si>
  <si>
    <t>60F2000  /  600</t>
  </si>
  <si>
    <t>black;  10 000 str.</t>
  </si>
  <si>
    <t>60F2H00  /  602H                   60F0HA0  /  600HA</t>
  </si>
  <si>
    <t>LEXMARK CS 310 dn</t>
  </si>
  <si>
    <t>70C20K0  /  702K</t>
  </si>
  <si>
    <t>LEXMARK CS 410 dn</t>
  </si>
  <si>
    <t>70C20C0 / 702C</t>
  </si>
  <si>
    <t>70C20M0 / 702M</t>
  </si>
  <si>
    <t>70C20Y0 / 702Y</t>
  </si>
  <si>
    <t>70C2HK0 / 702HK</t>
  </si>
  <si>
    <t>70C2HC0 / 702HC</t>
  </si>
  <si>
    <t>70C2HM0 / 702HM</t>
  </si>
  <si>
    <t>70C2HY0 / 702HY</t>
  </si>
  <si>
    <t>LEXMARK MB 2236 adw</t>
  </si>
  <si>
    <t>B222000</t>
  </si>
  <si>
    <t>LEXMARK B 2236 dw</t>
  </si>
  <si>
    <t>B222H00</t>
  </si>
  <si>
    <t>B222X00</t>
  </si>
  <si>
    <t>LEXMARK MB 2442 adwe</t>
  </si>
  <si>
    <t>B232000</t>
  </si>
  <si>
    <t>B240HA0 / B242H00</t>
  </si>
  <si>
    <t>LEXMARK MB 3442</t>
  </si>
  <si>
    <t>black, 1500 str.</t>
  </si>
  <si>
    <t>B342000</t>
  </si>
  <si>
    <t>black, 3000 str.</t>
  </si>
  <si>
    <t>B342H00</t>
  </si>
  <si>
    <t>black, 6000 str.</t>
  </si>
  <si>
    <t>B342X00</t>
  </si>
  <si>
    <t>LEXMARK MC 2425 adw</t>
  </si>
  <si>
    <t>C2320C0</t>
  </si>
  <si>
    <t>C2320M0</t>
  </si>
  <si>
    <t>C2320Y0</t>
  </si>
  <si>
    <t>LEXMARK MC 2535 adwe</t>
  </si>
  <si>
    <t>LEXMARK MS 317 dn</t>
  </si>
  <si>
    <t>51B2000</t>
  </si>
  <si>
    <t xml:space="preserve"> OKI B 401d                                               </t>
  </si>
  <si>
    <t>black; 3500 str.</t>
  </si>
  <si>
    <t>black; 7000 str.</t>
  </si>
  <si>
    <t xml:space="preserve"> OKI B 412 dn   </t>
  </si>
  <si>
    <t xml:space="preserve"> OKI MB 472 dnw</t>
  </si>
  <si>
    <t xml:space="preserve"> OKI B 432 dn   </t>
  </si>
  <si>
    <t xml:space="preserve"> OKI B 512 dn  </t>
  </si>
  <si>
    <t xml:space="preserve"> OKI C 332 dn</t>
  </si>
  <si>
    <t xml:space="preserve"> OKI C 332 dnW</t>
  </si>
  <si>
    <t xml:space="preserve"> OKI MC 363 dn</t>
  </si>
  <si>
    <t xml:space="preserve"> OKI MC 363 dnw</t>
  </si>
  <si>
    <t>cyan; 2 000 str.</t>
  </si>
  <si>
    <t>magenta; 2 000 str.</t>
  </si>
  <si>
    <t>yellow; 2 000 str.</t>
  </si>
  <si>
    <t xml:space="preserve"> OKI C 532 dn</t>
  </si>
  <si>
    <t xml:space="preserve"> OKI C 542 dn</t>
  </si>
  <si>
    <t xml:space="preserve"> OKI MC 563 dn</t>
  </si>
  <si>
    <t xml:space="preserve"> OKI C 822  </t>
  </si>
  <si>
    <t xml:space="preserve"> OKI C 822 dn</t>
  </si>
  <si>
    <t>cyan; 7 300 str.</t>
  </si>
  <si>
    <t>magenta; 7 300 str.</t>
  </si>
  <si>
    <t>yellow; 7 300 str.</t>
  </si>
  <si>
    <t>OKI C 844 dnw</t>
  </si>
  <si>
    <t>black; 5000 str.</t>
  </si>
  <si>
    <t>cyan; 5000 str.</t>
  </si>
  <si>
    <t>magenta; 5000 str.</t>
  </si>
  <si>
    <t>yellow; 5000 str.</t>
  </si>
  <si>
    <t>black; 10000 str.</t>
  </si>
  <si>
    <t>cyan; 10000 str.</t>
  </si>
  <si>
    <t>magenta; 10000 str.</t>
  </si>
  <si>
    <t>yellow; 10000 str.</t>
  </si>
  <si>
    <t>cyan; 2 500 str.</t>
  </si>
  <si>
    <t>magenta; 2 500 str.</t>
  </si>
  <si>
    <t>yellow; 2 500 str.</t>
  </si>
  <si>
    <t>OKI ES 4192 MFP</t>
  </si>
  <si>
    <t xml:space="preserve"> black; 12 000 str.</t>
  </si>
  <si>
    <t>OKI ES 4192 DN</t>
  </si>
  <si>
    <t>black; 9000 str.</t>
  </si>
  <si>
    <t>RICOH IM 350</t>
  </si>
  <si>
    <t xml:space="preserve">black; 14 000 str.  </t>
  </si>
  <si>
    <t>RICOH IM C 2000</t>
  </si>
  <si>
    <t xml:space="preserve">  black; 16 500 str.  </t>
  </si>
  <si>
    <t>RICOH IM C 2500 LT</t>
  </si>
  <si>
    <t xml:space="preserve"> cyan; 10 500 str.</t>
  </si>
  <si>
    <t xml:space="preserve">  magenta; 10 500 str.  </t>
  </si>
  <si>
    <t xml:space="preserve">  yellow; 10 500 str.  </t>
  </si>
  <si>
    <t>RICOH IM 2702</t>
  </si>
  <si>
    <t xml:space="preserve">  black; 4 000 str.  </t>
  </si>
  <si>
    <t xml:space="preserve">  black; 12 000 str.  </t>
  </si>
  <si>
    <t>RICOH MC 250 FW</t>
  </si>
  <si>
    <t xml:space="preserve">  black; 6 900 str.  </t>
  </si>
  <si>
    <t xml:space="preserve"> cyan; 6 300str.</t>
  </si>
  <si>
    <t xml:space="preserve">  magenta; 6 300 str.  </t>
  </si>
  <si>
    <t xml:space="preserve">  yellow; 6 300 str.  </t>
  </si>
  <si>
    <t xml:space="preserve">RICOH SP C 250 sf  </t>
  </si>
  <si>
    <t xml:space="preserve">  black; 2000 str.  </t>
  </si>
  <si>
    <t xml:space="preserve"> cyan; 1600 str.</t>
  </si>
  <si>
    <t xml:space="preserve">  magenta; 1600 str.  </t>
  </si>
  <si>
    <t xml:space="preserve">  yellow; 1600 str.  </t>
  </si>
  <si>
    <t>RICOH AFICIO MP 301 spf / sp</t>
  </si>
  <si>
    <t>MP301 / 841711</t>
  </si>
  <si>
    <t>RICOH AFICIO MP 1500</t>
  </si>
  <si>
    <t>TYP1230D  /  885094</t>
  </si>
  <si>
    <t>RICOH AFICIO MP 1600</t>
  </si>
  <si>
    <t>RICOH AFICIO MP 1600 l</t>
  </si>
  <si>
    <t>RICOH AFICIO MP 2000</t>
  </si>
  <si>
    <t>RICOH AFICIO MP 2000 sp</t>
  </si>
  <si>
    <t>RICOH AFICIO 2018 d</t>
  </si>
  <si>
    <t>RICOH AFICIO 2020 d</t>
  </si>
  <si>
    <t>RICOH AFICIO MP 2001 l</t>
  </si>
  <si>
    <t>RICOH AFICIO MP 2001 sp</t>
  </si>
  <si>
    <t>RICOH AFICIO MP 2501 sp</t>
  </si>
  <si>
    <t>RICOH AFICIO MP 2352 sp</t>
  </si>
  <si>
    <t>black; 11 000 str.</t>
  </si>
  <si>
    <t>TYP2220D  /  885266</t>
  </si>
  <si>
    <t>RICOH AFICIO MP 2554 sp</t>
  </si>
  <si>
    <t>black; 24 000 str.</t>
  </si>
  <si>
    <t>MP3554  /  842125</t>
  </si>
  <si>
    <t>RICOH AFICIO MP 2555 sp</t>
  </si>
  <si>
    <t>RICOH AFICIO MP 3055 sp</t>
  </si>
  <si>
    <t xml:space="preserve">RICOH AFICIO MP C 305 spf     </t>
  </si>
  <si>
    <t>black; 12.000 str.</t>
  </si>
  <si>
    <t>MPC305  /  E841618</t>
  </si>
  <si>
    <t xml:space="preserve">                                                             </t>
  </si>
  <si>
    <t>cyan; 4.000 str.</t>
  </si>
  <si>
    <t>MPC305  /  E841595</t>
  </si>
  <si>
    <t>magenta; 4.000 str.</t>
  </si>
  <si>
    <t>MPC305  /  E841596</t>
  </si>
  <si>
    <t>yellow;4.000 str.</t>
  </si>
  <si>
    <t>MPC305  /  E841597</t>
  </si>
  <si>
    <t xml:space="preserve">RICOH AFICIO MP C 306 zspf     </t>
  </si>
  <si>
    <t>black; 17.000 str.</t>
  </si>
  <si>
    <t>MPC406  /  842095</t>
  </si>
  <si>
    <t xml:space="preserve">RICOH AFICIO MP C 307 sp     </t>
  </si>
  <si>
    <t>cyan; 6.000 str.</t>
  </si>
  <si>
    <t>MPC406  /  842096</t>
  </si>
  <si>
    <t xml:space="preserve">                                                                   </t>
  </si>
  <si>
    <t>magenta; 6.000 str.</t>
  </si>
  <si>
    <t>MPC406  /  842097</t>
  </si>
  <si>
    <t>yellow;6.000 str.</t>
  </si>
  <si>
    <t>MPC406  /  842098</t>
  </si>
  <si>
    <t xml:space="preserve">RICOH AFICIO MP C 2011 sp   </t>
  </si>
  <si>
    <t>MPC2503  /  841925</t>
  </si>
  <si>
    <t xml:space="preserve">RICOH AFICIO MP C 2003  </t>
  </si>
  <si>
    <t>cyan; 9.500 str.</t>
  </si>
  <si>
    <t>MPC2503H  / 841928</t>
  </si>
  <si>
    <t>magenta; 9.500 str.</t>
  </si>
  <si>
    <t>MPC2503H /  841927</t>
  </si>
  <si>
    <t>yellow; 9.500 str.</t>
  </si>
  <si>
    <t>MPC2503H /  841926</t>
  </si>
  <si>
    <t>cyan; 5 500 str.</t>
  </si>
  <si>
    <t>yellow; 5 500 str.</t>
  </si>
  <si>
    <t>black; 16500 str.</t>
  </si>
  <si>
    <t>cyan; 10500 str.</t>
  </si>
  <si>
    <t>magenta; 10500 str.</t>
  </si>
  <si>
    <t>yellow; 10500 str.</t>
  </si>
  <si>
    <t>RICOH IM C 2010</t>
  </si>
  <si>
    <t>black; 30000 str.</t>
  </si>
  <si>
    <t>cyan; 18000 str.</t>
  </si>
  <si>
    <t>magenta; 18000 str.</t>
  </si>
  <si>
    <t>yellow; 18000 str.</t>
  </si>
  <si>
    <t>RICOH M 320 FB</t>
  </si>
  <si>
    <t>RICOH MPC 306</t>
  </si>
  <si>
    <t>black; 17000 str.</t>
  </si>
  <si>
    <t>RICOH SP C 360 SNw</t>
  </si>
  <si>
    <t>black, 7 tyś. kopii</t>
  </si>
  <si>
    <t>cyan, 5 tyś. kopii</t>
  </si>
  <si>
    <t>magenta, 5tyś. kopii</t>
  </si>
  <si>
    <t>yellow, 5 tyś. kopii</t>
  </si>
  <si>
    <t>black; 5 500 str.</t>
  </si>
  <si>
    <t>SAMSUNG CLP 680 DW</t>
  </si>
  <si>
    <t>CLP-K506L Black</t>
  </si>
  <si>
    <t>cyan, 3500 str.</t>
  </si>
  <si>
    <t>CLP-C506L Cyan</t>
  </si>
  <si>
    <t>magenta, 3500 str.</t>
  </si>
  <si>
    <t>CLP-M506L Magenta</t>
  </si>
  <si>
    <t>yellow 3500 str.</t>
  </si>
  <si>
    <t>CLP-Y506L Yellow</t>
  </si>
  <si>
    <t>cyan; 1 000 str. str.</t>
  </si>
  <si>
    <t>SAMSUNG ML 1640</t>
  </si>
  <si>
    <t>MLT-D1082S</t>
  </si>
  <si>
    <t>MLT-D205S</t>
  </si>
  <si>
    <t>MLT-D205L</t>
  </si>
  <si>
    <t>CMYK; 4 pak</t>
  </si>
  <si>
    <t xml:space="preserve">SAMSUNG SL C 460 w                    </t>
  </si>
  <si>
    <t>CLT-K406S</t>
  </si>
  <si>
    <t>CLT-C406S</t>
  </si>
  <si>
    <t>CLT-M406S</t>
  </si>
  <si>
    <t>CLT-Y406S</t>
  </si>
  <si>
    <t>CLT-P406C</t>
  </si>
  <si>
    <t>XEROX B205V_NI</t>
  </si>
  <si>
    <t>106R04348</t>
  </si>
  <si>
    <t>XEROX B210V_DNI</t>
  </si>
  <si>
    <t>black; 3 000 str. X2</t>
  </si>
  <si>
    <t>106R04349</t>
  </si>
  <si>
    <t>XEROX B215V_DNI</t>
  </si>
  <si>
    <t>XEROX B225V
XEROX B230V
XEROX B235V</t>
  </si>
  <si>
    <t>006R04403</t>
  </si>
  <si>
    <t>006R04404</t>
  </si>
  <si>
    <t xml:space="preserve">XEROX DOCUCENTRE  S.C. 2020                </t>
  </si>
  <si>
    <t xml:space="preserve">  black; 9000 str.  </t>
  </si>
  <si>
    <t>006R01693</t>
  </si>
  <si>
    <t xml:space="preserve">  cyan; 3000 str.  </t>
  </si>
  <si>
    <t>006R01694</t>
  </si>
  <si>
    <t xml:space="preserve">  magenta; 3000 str.  </t>
  </si>
  <si>
    <t>006R01695</t>
  </si>
  <si>
    <t xml:space="preserve">  yellow; 3000 str.  </t>
  </si>
  <si>
    <t>006R01696</t>
  </si>
  <si>
    <t>XEROX  PHASER 3260 v_dni</t>
  </si>
  <si>
    <t>106R02778</t>
  </si>
  <si>
    <t>black; 2 x 3 000 str.; 2 pak;</t>
  </si>
  <si>
    <t>106R02782</t>
  </si>
  <si>
    <t xml:space="preserve"> XEROX VERSALINK C 405 dn              </t>
  </si>
  <si>
    <t xml:space="preserve">  black; 2 500 str.  </t>
  </si>
  <si>
    <t>106R03508</t>
  </si>
  <si>
    <t xml:space="preserve">  black; 5 000 str.  </t>
  </si>
  <si>
    <t>106R03520</t>
  </si>
  <si>
    <t xml:space="preserve">  black; 10 500 str.  </t>
  </si>
  <si>
    <t>106R03532</t>
  </si>
  <si>
    <t xml:space="preserve">  cyan; 2 500 str.  </t>
  </si>
  <si>
    <t>106R03510</t>
  </si>
  <si>
    <t xml:space="preserve">  magenta; 2 500 str.  </t>
  </si>
  <si>
    <t>106R03511</t>
  </si>
  <si>
    <t xml:space="preserve">  yellow; 2 500 str.  </t>
  </si>
  <si>
    <t>106R03509</t>
  </si>
  <si>
    <t xml:space="preserve">  cyan; 4 800 str.  </t>
  </si>
  <si>
    <t>106R03522</t>
  </si>
  <si>
    <t xml:space="preserve">  magenta; 4 800 str.  </t>
  </si>
  <si>
    <t>106R03523</t>
  </si>
  <si>
    <t xml:space="preserve">  yellow; 4 800 str.  </t>
  </si>
  <si>
    <t>106R03521</t>
  </si>
  <si>
    <t xml:space="preserve">  cyan; 8 000 str.  </t>
  </si>
  <si>
    <t>106R03534</t>
  </si>
  <si>
    <t xml:space="preserve">  magenta; 8 000 str.  </t>
  </si>
  <si>
    <t>106R03535</t>
  </si>
  <si>
    <t xml:space="preserve">  yellow; 8 000 str.  </t>
  </si>
  <si>
    <t>106R03533</t>
  </si>
  <si>
    <t xml:space="preserve"> XEROX WORKCENTRE  6515 v_dn                </t>
  </si>
  <si>
    <t xml:space="preserve">  black; 2 400 str.  </t>
  </si>
  <si>
    <t>106R03484</t>
  </si>
  <si>
    <t xml:space="preserve">  black; 5 500 str.  </t>
  </si>
  <si>
    <t>106R03488</t>
  </si>
  <si>
    <t xml:space="preserve">  cyan; 1 000 str.  </t>
  </si>
  <si>
    <t>106R03481</t>
  </si>
  <si>
    <t xml:space="preserve">  magenta; 1 000 str.  </t>
  </si>
  <si>
    <t>106R03482</t>
  </si>
  <si>
    <t xml:space="preserve">  yellow; 1 000 str.  </t>
  </si>
  <si>
    <t>106R03483</t>
  </si>
  <si>
    <t xml:space="preserve">  cyan; 2 400 str.  </t>
  </si>
  <si>
    <t>106R03485</t>
  </si>
  <si>
    <t xml:space="preserve">  magenta; 2 400 str.  </t>
  </si>
  <si>
    <t>106R03486</t>
  </si>
  <si>
    <t xml:space="preserve">  yellow; 2 400 str.  </t>
  </si>
  <si>
    <t>106R03487</t>
  </si>
  <si>
    <t xml:space="preserve">  cyan; 4 300 str.  </t>
  </si>
  <si>
    <t>106R03493</t>
  </si>
  <si>
    <t xml:space="preserve">  magenta; 4 300 str.  </t>
  </si>
  <si>
    <t>106R03494</t>
  </si>
  <si>
    <t xml:space="preserve">  yellow; 4 300 str.  </t>
  </si>
  <si>
    <t>106R03495</t>
  </si>
  <si>
    <t>ORYGINAŁ 
(nowy, nienapełniany i nieregenerowany)</t>
  </si>
  <si>
    <r>
      <t xml:space="preserve">BROTHER  MFC  L 2732 dw  </t>
    </r>
    <r>
      <rPr>
        <b/>
        <i/>
        <sz val="12"/>
        <rFont val="Arial Narrow"/>
        <family val="2"/>
        <charset val="238"/>
      </rPr>
      <t xml:space="preserve"> </t>
    </r>
  </si>
  <si>
    <t>BROTHER MFC-J2340DW</t>
  </si>
  <si>
    <t>black; 550 str.</t>
  </si>
  <si>
    <t>LC-462 BK (LC462BK)</t>
  </si>
  <si>
    <t>cyan; 550 str.</t>
  </si>
  <si>
    <t>LC-462 C (LC462C)</t>
  </si>
  <si>
    <t>magenta; 550 str.</t>
  </si>
  <si>
    <t>LC-462 M (LC462M)</t>
  </si>
  <si>
    <t>yellow; 550 str.</t>
  </si>
  <si>
    <t>LC-462 Y (LC462Y)</t>
  </si>
  <si>
    <t>LC-462 XL BK (LC462XLBK)</t>
  </si>
  <si>
    <t>LC-462 XL C (LC462XLC)</t>
  </si>
  <si>
    <t>LC-462 XL M (LC462XLM)</t>
  </si>
  <si>
    <t>LC-462 XL Y (LC462XLY)</t>
  </si>
  <si>
    <t>BROTHER DCP-J105</t>
  </si>
  <si>
    <t>LC-529 XL BK (LC529XL-BK)</t>
  </si>
  <si>
    <t>LC-525 XL C (LC529XL-C)</t>
  </si>
  <si>
    <t>magenta; 1 300 str.</t>
  </si>
  <si>
    <t>LC-525 XL M (LC529XL-M)</t>
  </si>
  <si>
    <t>LC-525 XL Y (LC529XL-Y)</t>
  </si>
  <si>
    <t xml:space="preserve">black; 6 500 str; </t>
  </si>
  <si>
    <t xml:space="preserve">cyan; 5 000 str; </t>
  </si>
  <si>
    <t xml:space="preserve">BT5000C </t>
  </si>
  <si>
    <t xml:space="preserve">yellow;  5 000  str; </t>
  </si>
  <si>
    <t xml:space="preserve">BT5000K </t>
  </si>
  <si>
    <t xml:space="preserve">black; 550 str; </t>
  </si>
  <si>
    <t xml:space="preserve">cyan; 550 str; </t>
  </si>
  <si>
    <t xml:space="preserve">yellow; 550 str; </t>
  </si>
  <si>
    <t xml:space="preserve">black; 3 000 str; </t>
  </si>
  <si>
    <t xml:space="preserve">cyan; 3 000 str; </t>
  </si>
  <si>
    <t xml:space="preserve">yellow; 3 000 str; </t>
  </si>
  <si>
    <t xml:space="preserve">PGI-580PGBK </t>
  </si>
  <si>
    <t xml:space="preserve">Canon i-SENSYS MF552dw
</t>
  </si>
  <si>
    <t>black; 5 100 str.</t>
  </si>
  <si>
    <t>CRG-056L (3006C002)</t>
  </si>
  <si>
    <t>CRG-056 (3007C002)</t>
  </si>
  <si>
    <t>black; 21 000 str.</t>
  </si>
  <si>
    <t>CRG-056H (3008C002)</t>
  </si>
  <si>
    <t xml:space="preserve">cyan; 2 100 str. </t>
  </si>
  <si>
    <t xml:space="preserve">CRG-055C </t>
  </si>
  <si>
    <t xml:space="preserve">magenta ; 2 100 str. </t>
  </si>
  <si>
    <t xml:space="preserve">cyan; 5 900 str. </t>
  </si>
  <si>
    <t xml:space="preserve">magenta ;  5 900 str. </t>
  </si>
  <si>
    <t xml:space="preserve">CRG-055HY </t>
  </si>
  <si>
    <t xml:space="preserve">067H black </t>
  </si>
  <si>
    <t xml:space="preserve">069H black </t>
  </si>
  <si>
    <t xml:space="preserve">C-EXV 49K </t>
  </si>
  <si>
    <t xml:space="preserve">C-EXV 49M </t>
  </si>
  <si>
    <t>III.  EPSON</t>
  </si>
  <si>
    <t xml:space="preserve">CMY; 3x3,6 ml; 3 pak; </t>
  </si>
  <si>
    <t xml:space="preserve">black; 5 000 str.; 64,6 ml; </t>
  </si>
  <si>
    <t xml:space="preserve">cyan; 5 000 str.; 38,1 ml; </t>
  </si>
  <si>
    <t xml:space="preserve">magenta; 5 000 str.;38,1 ml; </t>
  </si>
  <si>
    <t xml:space="preserve">yellow;  5 000 str.; 38,1 ml; </t>
  </si>
  <si>
    <t>Epson WorkForce Pro WF-C5390DW</t>
  </si>
  <si>
    <t>C13T11C140</t>
  </si>
  <si>
    <t>C13T11C240</t>
  </si>
  <si>
    <t>C13T11C340</t>
  </si>
  <si>
    <t>C13T11C440</t>
  </si>
  <si>
    <t>C13T11D140</t>
  </si>
  <si>
    <t>C13T11D240</t>
  </si>
  <si>
    <t>C13T11D340</t>
  </si>
  <si>
    <t>C13T11D440</t>
  </si>
  <si>
    <t>EPSON EcoTank L3560</t>
  </si>
  <si>
    <t>black; 4 500 str., 65ml</t>
  </si>
  <si>
    <t>C13T00S14A</t>
  </si>
  <si>
    <t>cyan; 7 500 str., 65ml</t>
  </si>
  <si>
    <t>C13T00S24A</t>
  </si>
  <si>
    <t>magenta; 7 500 str., 65ml</t>
  </si>
  <si>
    <t>C13T00S34A</t>
  </si>
  <si>
    <t>yellow; 7 500 str., 65ml</t>
  </si>
  <si>
    <t>C13T00S44A</t>
  </si>
  <si>
    <t>komplet</t>
  </si>
  <si>
    <t>C13T00S64A</t>
  </si>
  <si>
    <t>IV.  HP_ HEWLETT-PACKARD</t>
  </si>
  <si>
    <t xml:space="preserve">black; 6,5 ml; 360 str. </t>
  </si>
  <si>
    <t xml:space="preserve">tricolor; 5 ml; 200 str. </t>
  </si>
  <si>
    <t xml:space="preserve">black; 360 str. </t>
  </si>
  <si>
    <t xml:space="preserve">tricolor; 200 str. </t>
  </si>
  <si>
    <t xml:space="preserve">HP652 /  F6V24AE </t>
  </si>
  <si>
    <t xml:space="preserve">HP DeskJet Ink Advantage AIO New K209g </t>
  </si>
  <si>
    <t xml:space="preserve">black; 4ml; 600 str. </t>
  </si>
  <si>
    <t xml:space="preserve">HP Photosmart Ink Advantage K510a </t>
  </si>
  <si>
    <t xml:space="preserve">tricolor; 4ml; 250 str. </t>
  </si>
  <si>
    <t>HP LaserJet 500 color M551</t>
  </si>
  <si>
    <t>CE400A</t>
  </si>
  <si>
    <t>CE400X</t>
  </si>
  <si>
    <t>CE401A</t>
  </si>
  <si>
    <t>CE403A</t>
  </si>
  <si>
    <t>CE402A</t>
  </si>
  <si>
    <t xml:space="preserve">HP LaserJet 1000 w </t>
  </si>
  <si>
    <t xml:space="preserve">black; 2 500 str. </t>
  </si>
  <si>
    <t xml:space="preserve">black; 3 500 str. </t>
  </si>
  <si>
    <t xml:space="preserve">HP LaserJet 1200 </t>
  </si>
  <si>
    <t xml:space="preserve">HP LaserJet 1220 </t>
  </si>
  <si>
    <t xml:space="preserve">black; 2 000 str. </t>
  </si>
  <si>
    <t xml:space="preserve">HP LaserJet 1022 </t>
  </si>
  <si>
    <t xml:space="preserve">HP LaserJet 1320 n </t>
  </si>
  <si>
    <t xml:space="preserve">black; 6 000 str. </t>
  </si>
  <si>
    <t xml:space="preserve">HP LaserJet 3005 d </t>
  </si>
  <si>
    <t xml:space="preserve">black; 6 500 str. </t>
  </si>
  <si>
    <t xml:space="preserve">black; 13 000 str. </t>
  </si>
  <si>
    <t xml:space="preserve">black; 2 x 13 000 str.; 2 pak; </t>
  </si>
  <si>
    <t xml:space="preserve">HP LaserJet  P 1005 </t>
  </si>
  <si>
    <t xml:space="preserve">black; 1 500 str. </t>
  </si>
  <si>
    <t xml:space="preserve">black; 2 x 1 500 str.; 2 pak; </t>
  </si>
  <si>
    <t xml:space="preserve">black; 2 300 str. </t>
  </si>
  <si>
    <t xml:space="preserve">black; 3 000 str. </t>
  </si>
  <si>
    <t xml:space="preserve">black; 7 000 str. </t>
  </si>
  <si>
    <t xml:space="preserve">black; 2 x 7 000 str.; 2 pak; </t>
  </si>
  <si>
    <t xml:space="preserve">HP LaserJet P 2015 d </t>
  </si>
  <si>
    <t xml:space="preserve">HP LaserJet Pro P 1566 </t>
  </si>
  <si>
    <t xml:space="preserve">black; 2 100 str. </t>
  </si>
  <si>
    <t xml:space="preserve">HP LaserJet Pro P 1606 dn </t>
  </si>
  <si>
    <t xml:space="preserve">black; 2 700 str. </t>
  </si>
  <si>
    <t xml:space="preserve">HP LaserJet Pro 400 M 401 dne </t>
  </si>
  <si>
    <t xml:space="preserve">black; 6 900 str. </t>
  </si>
  <si>
    <t xml:space="preserve">HP LaserJet Pro 400 M 425 dw </t>
  </si>
  <si>
    <t xml:space="preserve">HP LaserJet Pro M 125 nw </t>
  </si>
  <si>
    <t xml:space="preserve">black; 2 200 str. </t>
  </si>
  <si>
    <t>HP LaserJet M207dw
HP LaserJet M209dw
HP LaserJet M234sdw</t>
  </si>
  <si>
    <t>black; 1 100 str.</t>
  </si>
  <si>
    <t>HP135A (W1350A)</t>
  </si>
  <si>
    <t>black;  2 400 str.</t>
  </si>
  <si>
    <t>HP135X (W1350X)</t>
  </si>
  <si>
    <t xml:space="preserve">black; 3 100 str. </t>
  </si>
  <si>
    <t xml:space="preserve">black; 9 000 str. </t>
  </si>
  <si>
    <t xml:space="preserve">black; 2x9 000 str.; 2 pak; </t>
  </si>
  <si>
    <t xml:space="preserve">black; 18 000 str. </t>
  </si>
  <si>
    <t xml:space="preserve">black; 1 600 str. </t>
  </si>
  <si>
    <t xml:space="preserve">HP LaserJet Pro P 1102 w </t>
  </si>
  <si>
    <t xml:space="preserve">HP Color LaserJet CM 1312 </t>
  </si>
  <si>
    <t xml:space="preserve">magenta; 1 400 str. </t>
  </si>
  <si>
    <t xml:space="preserve">yellow ; 1 400 str. </t>
  </si>
  <si>
    <t xml:space="preserve">CMY; 3x1 400 str ; 3 pak </t>
  </si>
  <si>
    <t>HP LaserJet 6MP</t>
  </si>
  <si>
    <t>black; 4000 str.</t>
  </si>
  <si>
    <t>HP 03A (C3903A)</t>
  </si>
  <si>
    <t xml:space="preserve">cyan; 1 300 str. </t>
  </si>
  <si>
    <t xml:space="preserve">magenta ;1 300 str. </t>
  </si>
  <si>
    <t xml:space="preserve">yellow; 1 300 str. </t>
  </si>
  <si>
    <t xml:space="preserve">black; 2x 3 500 str.; 2 pak </t>
  </si>
  <si>
    <t xml:space="preserve">HP Color LaserJet CM 2320 fxi </t>
  </si>
  <si>
    <t xml:space="preserve">magenta; 2 800 str. </t>
  </si>
  <si>
    <t xml:space="preserve">yellow ; 2 800 str. </t>
  </si>
  <si>
    <t xml:space="preserve">HP Color LaserJet Pro 3202dn
HP Color LaserJet Pro 3202dw
</t>
  </si>
  <si>
    <t>HP 219A (W2190A)</t>
  </si>
  <si>
    <t>HP 219A (W2191A)</t>
  </si>
  <si>
    <t>HP 219A (W2193A)</t>
  </si>
  <si>
    <t>HP 219A (W2192A)</t>
  </si>
  <si>
    <t>black; 3 200 str.</t>
  </si>
  <si>
    <t>HP 219X (W2190X)</t>
  </si>
  <si>
    <t>HP 219X (W2191X)</t>
  </si>
  <si>
    <t>HP 219X (W2193X)</t>
  </si>
  <si>
    <t>HP 219X (W2192X)</t>
  </si>
  <si>
    <t xml:space="preserve">HP Color LaserJet Pro  M 452  dn </t>
  </si>
  <si>
    <t xml:space="preserve">cyan; 2 300 str. </t>
  </si>
  <si>
    <t xml:space="preserve">magenta; 2 300 str. </t>
  </si>
  <si>
    <t xml:space="preserve">yellow; 2 300 str. </t>
  </si>
  <si>
    <t xml:space="preserve">cyan; 5 000 str. </t>
  </si>
  <si>
    <t xml:space="preserve">HP Color LaserJet Pro  M 454 dn </t>
  </si>
  <si>
    <t xml:space="preserve">black; 2 400 str. </t>
  </si>
  <si>
    <t xml:space="preserve">magenta; 2 100 str. </t>
  </si>
  <si>
    <t xml:space="preserve">yellow; 2 100 str. </t>
  </si>
  <si>
    <t xml:space="preserve">black; 7 500 str. </t>
  </si>
  <si>
    <t xml:space="preserve">cyan; 6 000 str. </t>
  </si>
  <si>
    <t xml:space="preserve">HP LaserJet Pro 200 Color M 251 nw </t>
  </si>
  <si>
    <t xml:space="preserve">cyan;1 800 str. </t>
  </si>
  <si>
    <t xml:space="preserve">yellow; 1 800 str. </t>
  </si>
  <si>
    <t xml:space="preserve">magenta; 1 800 str. </t>
  </si>
  <si>
    <t xml:space="preserve">HP Color LaserJet Pro M 476 dn </t>
  </si>
  <si>
    <t xml:space="preserve">HP Color LaserJet Pro 400 M 476 dw </t>
  </si>
  <si>
    <t xml:space="preserve">black; 4 400 str. </t>
  </si>
  <si>
    <t xml:space="preserve">cyan; 2 700 str. </t>
  </si>
  <si>
    <t xml:space="preserve">yellow; 2 700 str. </t>
  </si>
  <si>
    <t xml:space="preserve">magenta; 2 700 str. </t>
  </si>
  <si>
    <t xml:space="preserve">HP Color LaserJet Pro 400   M 451 dw </t>
  </si>
  <si>
    <t xml:space="preserve">black; 4 000 str. </t>
  </si>
  <si>
    <t xml:space="preserve">cyan; 2 600 str. </t>
  </si>
  <si>
    <t xml:space="preserve">magenta; 2 600 str. </t>
  </si>
  <si>
    <t xml:space="preserve">yellow; 2 600 str. </t>
  </si>
  <si>
    <t xml:space="preserve">CMYK; 49ml/3x6ml; 4 pak </t>
  </si>
  <si>
    <t xml:space="preserve">HP OfficeJet 6700 Premium </t>
  </si>
  <si>
    <t xml:space="preserve">black;22,5ml </t>
  </si>
  <si>
    <t xml:space="preserve">HP OfficeJet 7110 </t>
  </si>
  <si>
    <t>V.  KONICA MINOLTA</t>
  </si>
  <si>
    <t xml:space="preserve">VI.  KYOCERA  </t>
  </si>
  <si>
    <t xml:space="preserve">KYOCERA MITA ECOSYS P 3045 dn KYOCERA MITA ECOSYS M 3145 dn </t>
  </si>
  <si>
    <t xml:space="preserve">KYOCERA MITA ECOSYS M 6230 cidn </t>
  </si>
  <si>
    <t xml:space="preserve"> TK-5270K </t>
  </si>
  <si>
    <t xml:space="preserve"> TK-5270M </t>
  </si>
  <si>
    <t xml:space="preserve"> TK-5270Y </t>
  </si>
  <si>
    <t>VII.  LEXMARK</t>
  </si>
  <si>
    <t xml:space="preserve">B2300A0 / B232000 </t>
  </si>
  <si>
    <t xml:space="preserve">black; 9.000 str. </t>
  </si>
  <si>
    <t xml:space="preserve">black; 15.000 str. </t>
  </si>
  <si>
    <t xml:space="preserve">LEXMARK X 364 dn </t>
  </si>
  <si>
    <t xml:space="preserve">cyan; 1 000 str. </t>
  </si>
  <si>
    <t xml:space="preserve">magenta; 1 000 str. </t>
  </si>
  <si>
    <t xml:space="preserve">yellow; 1 000 str. </t>
  </si>
  <si>
    <t xml:space="preserve">cyan; 3 000 str. </t>
  </si>
  <si>
    <t xml:space="preserve">magenta; 3 000 str. </t>
  </si>
  <si>
    <t xml:space="preserve">yellow; 3 000 str. </t>
  </si>
  <si>
    <t xml:space="preserve">C2320K0 </t>
  </si>
  <si>
    <t xml:space="preserve">C232HK0 </t>
  </si>
  <si>
    <t xml:space="preserve">C232HC0 </t>
  </si>
  <si>
    <t xml:space="preserve">C232HM0 </t>
  </si>
  <si>
    <t xml:space="preserve">C232HY0 </t>
  </si>
  <si>
    <t xml:space="preserve">C242XK0 </t>
  </si>
  <si>
    <t xml:space="preserve">cyan; 3 500 str. </t>
  </si>
  <si>
    <t xml:space="preserve">C242XC0 </t>
  </si>
  <si>
    <t xml:space="preserve">magenta; 3 500 str. </t>
  </si>
  <si>
    <t xml:space="preserve">C242XM0 </t>
  </si>
  <si>
    <t xml:space="preserve">yellow; 3 500 str. </t>
  </si>
  <si>
    <t xml:space="preserve">C242XY0 </t>
  </si>
  <si>
    <t>VIII.  OKI</t>
  </si>
  <si>
    <t xml:space="preserve">OKI ES 4132 </t>
  </si>
  <si>
    <t>IX.  RICOH</t>
  </si>
  <si>
    <t xml:space="preserve">Ricoh IM C320F
</t>
  </si>
  <si>
    <t>black; 16 000 str.</t>
  </si>
  <si>
    <t>cyan; 11 000 str.</t>
  </si>
  <si>
    <t>magenta; 11 000 str.</t>
  </si>
  <si>
    <t>yellow; 11 000 str.</t>
  </si>
  <si>
    <t xml:space="preserve">RICOH IM C 2000 </t>
  </si>
  <si>
    <t>841769  /  841991 / MP 2501</t>
  </si>
  <si>
    <t>X.  SAMSUNG</t>
  </si>
  <si>
    <t xml:space="preserve">SAMSUNG ML 3310 nd </t>
  </si>
  <si>
    <t>SAMSUNG Xpress C1810W</t>
  </si>
  <si>
    <t>CLT-K504S</t>
  </si>
  <si>
    <t>CLT-C504S</t>
  </si>
  <si>
    <t>CLT-M504S</t>
  </si>
  <si>
    <t>CLT-Y504S</t>
  </si>
  <si>
    <t>XI.  XEROX</t>
  </si>
  <si>
    <t>Xerox C230
Xerox C235</t>
  </si>
  <si>
    <t>006R04387</t>
  </si>
  <si>
    <t>006R04388</t>
  </si>
  <si>
    <t>006R04389</t>
  </si>
  <si>
    <t>006R04390</t>
  </si>
  <si>
    <t>006R04395</t>
  </si>
  <si>
    <t>006R04396</t>
  </si>
  <si>
    <t>006R04397</t>
  </si>
  <si>
    <t>006R04398</t>
  </si>
  <si>
    <t>Xerox C320</t>
  </si>
  <si>
    <t>006R04827</t>
  </si>
  <si>
    <t>006R04824</t>
  </si>
  <si>
    <t>006R04825</t>
  </si>
  <si>
    <t>006R04826</t>
  </si>
  <si>
    <t>006R04835</t>
  </si>
  <si>
    <t xml:space="preserve"> 006R04832</t>
  </si>
  <si>
    <t>magenta; 5 500 str.</t>
  </si>
  <si>
    <t xml:space="preserve"> 006R04833</t>
  </si>
  <si>
    <t xml:space="preserve"> 006R04834</t>
  </si>
  <si>
    <t>XEROX Phaser 6180 MFP</t>
  </si>
  <si>
    <t>113R00722</t>
  </si>
  <si>
    <t>113R00719</t>
  </si>
  <si>
    <t>113R00720</t>
  </si>
  <si>
    <t>113R00721</t>
  </si>
  <si>
    <t>113R00726</t>
  </si>
  <si>
    <t>113R00723</t>
  </si>
  <si>
    <t>113R00724</t>
  </si>
  <si>
    <t>113R00725</t>
  </si>
  <si>
    <t>ZAMIENNIK 
(nowy, nienapełniany i nieregenerowany)</t>
  </si>
  <si>
    <t>ZBL-TN1030NP</t>
  </si>
  <si>
    <t>ZBL-TN2120NP</t>
  </si>
  <si>
    <t>ZBL-TN3130NP</t>
  </si>
  <si>
    <t>ZBL-TN3170NP</t>
  </si>
  <si>
    <t>ZBL-TNB023KNP</t>
  </si>
  <si>
    <t>ZBL-TN247KNP</t>
  </si>
  <si>
    <t>ZBL-TN247CNP</t>
  </si>
  <si>
    <t>ZBL-TN247MNP</t>
  </si>
  <si>
    <t>ZBL-TN247YNP</t>
  </si>
  <si>
    <t>ZBL-TN2320NP</t>
  </si>
  <si>
    <t>ZBL-TN2411NP</t>
  </si>
  <si>
    <t>ZBL-TN2421NP</t>
  </si>
  <si>
    <t>ZBI-LC462XBN</t>
  </si>
  <si>
    <t>ZBI-LC462XCN</t>
  </si>
  <si>
    <t>ZBI-LC462XMN</t>
  </si>
  <si>
    <t>ZBI-LC462XYN</t>
  </si>
  <si>
    <t>ZBI-LC529KNP</t>
  </si>
  <si>
    <t>ZBI-LC525CNP</t>
  </si>
  <si>
    <t>ZBI-LC525MNP</t>
  </si>
  <si>
    <t>ZBI-LC525YNP</t>
  </si>
  <si>
    <t>ZBL-TN321KNP</t>
  </si>
  <si>
    <t>ZBL-TN321CNP</t>
  </si>
  <si>
    <t>ZBL-TN321MNP</t>
  </si>
  <si>
    <t>ZBL-TN321YNP</t>
  </si>
  <si>
    <t>ZBL-TN326KNP</t>
  </si>
  <si>
    <t>ZBL-TN326CNP</t>
  </si>
  <si>
    <t>ZBL-TN326MNP</t>
  </si>
  <si>
    <t>ZBL-TN326YNP</t>
  </si>
  <si>
    <t>ZBL-TN329KNP</t>
  </si>
  <si>
    <t>ZBL-TN329CNP</t>
  </si>
  <si>
    <t>ZBL-TN329MNP</t>
  </si>
  <si>
    <t>ZBL-TN329YNP</t>
  </si>
  <si>
    <t>ZBI-BT6000KNP</t>
  </si>
  <si>
    <t>ZBI-BT5000CNP</t>
  </si>
  <si>
    <t>ZBI-BT5000MNP</t>
  </si>
  <si>
    <t>ZBI-BT5000YNP</t>
  </si>
  <si>
    <t>ZBL-TN3430NP</t>
  </si>
  <si>
    <t>ZBL-TN3480NP</t>
  </si>
  <si>
    <t>ZBL-TN3512NP</t>
  </si>
  <si>
    <t>ZBL-TN3520NP</t>
  </si>
  <si>
    <t>ZBL-TN421KNP</t>
  </si>
  <si>
    <t>ZBL-TN421CNP</t>
  </si>
  <si>
    <t>ZBL-TN421MNP</t>
  </si>
  <si>
    <t>ZBL-TN421YNP</t>
  </si>
  <si>
    <t>ZBL-TN423KNP</t>
  </si>
  <si>
    <t>ZBL-TN423CNP</t>
  </si>
  <si>
    <t>ZBL-TN423MNP</t>
  </si>
  <si>
    <t>ZBL-TN423YNP</t>
  </si>
  <si>
    <t>ZBL-TN426KNP</t>
  </si>
  <si>
    <t>ZBL-TN426CNP</t>
  </si>
  <si>
    <t>ZBL-TN426MNP</t>
  </si>
  <si>
    <t>ZBL-TN426YNP</t>
  </si>
  <si>
    <t>ZBI-LC3617KNP</t>
  </si>
  <si>
    <t>ZBI-LC3617CNP</t>
  </si>
  <si>
    <t>ZBI-LC3617MNP</t>
  </si>
  <si>
    <t>ZBI-LC3617YNP</t>
  </si>
  <si>
    <t>ZBI-LC3619KNP</t>
  </si>
  <si>
    <t>ZBI-LC3619CNP</t>
  </si>
  <si>
    <t>ZBI-LC3619MNP</t>
  </si>
  <si>
    <t>ZBI-LC3619YNP</t>
  </si>
  <si>
    <t>ZBL-TN248KN</t>
  </si>
  <si>
    <t>ZBL-TN248CN</t>
  </si>
  <si>
    <t>ZBL-TN248MN</t>
  </si>
  <si>
    <t>ZBL-TN248YN</t>
  </si>
  <si>
    <t>ZBL-TN248XLKN</t>
  </si>
  <si>
    <t>ZBL-TN248XLCN</t>
  </si>
  <si>
    <t>ZBL-TN248XLMN</t>
  </si>
  <si>
    <t>ZBL-TN248XLYN</t>
  </si>
  <si>
    <t>ZCL-CEXV33NP</t>
  </si>
  <si>
    <t>ZCI-PGI580PGKNP</t>
  </si>
  <si>
    <t>ZCI-CLI581KNP</t>
  </si>
  <si>
    <t>ZCI-CLI581CNP</t>
  </si>
  <si>
    <t>ZCI-CLI581MNP</t>
  </si>
  <si>
    <t>ZCI-CLI581YNP</t>
  </si>
  <si>
    <t>ZCL-056HN</t>
  </si>
  <si>
    <t>ZCL-067HKNC</t>
  </si>
  <si>
    <t>ZCL-067HCNC</t>
  </si>
  <si>
    <t>ZCL-067HMNC</t>
  </si>
  <si>
    <t>ZCL-067HYNC</t>
  </si>
  <si>
    <t>ZCL-055HKN</t>
  </si>
  <si>
    <t>ZCL-055HCN</t>
  </si>
  <si>
    <t>ZCL-055HMN</t>
  </si>
  <si>
    <t>ZCL-055HYN</t>
  </si>
  <si>
    <t>ZCL-069HKNC</t>
  </si>
  <si>
    <t>ZCL-069HCNC</t>
  </si>
  <si>
    <t>ZCL-069HMNC</t>
  </si>
  <si>
    <t>ZCL-069HYNC</t>
  </si>
  <si>
    <t>ZCL-FX10NP</t>
  </si>
  <si>
    <t>ZHL-CE505ARP!</t>
  </si>
  <si>
    <t>ZHL-CE505XRP!</t>
  </si>
  <si>
    <t>ZCL-CEXV49KNP</t>
  </si>
  <si>
    <t>ZCL-CEXV49CNP</t>
  </si>
  <si>
    <t>ZCL-CEXV49MNP</t>
  </si>
  <si>
    <t>ZCL-CEXV49YNP</t>
  </si>
  <si>
    <t>ZEI-T1291NP</t>
  </si>
  <si>
    <t>ZEI-T1292NP</t>
  </si>
  <si>
    <t>ZEI-T1293NP</t>
  </si>
  <si>
    <t>ZEI-T1294NP</t>
  </si>
  <si>
    <t>ZEI-T1291NP / ZEI-T1292NP / ZEI-T1293NP / ZEI-T1294NP</t>
  </si>
  <si>
    <t>ZEI-T2711NP</t>
  </si>
  <si>
    <t>ZEI-T2712NP</t>
  </si>
  <si>
    <t>ZEI-T2713NP</t>
  </si>
  <si>
    <t>ZEI-T2714NP</t>
  </si>
  <si>
    <t>ZEI-T2712NP / ZEI-T2713NP / ZEI-T2714NP</t>
  </si>
  <si>
    <t>ZEI-T2791NP</t>
  </si>
  <si>
    <t>ZEI-T9441NP</t>
  </si>
  <si>
    <t>ZEI-T9442CNP</t>
  </si>
  <si>
    <t>ZEI-T9443MNP</t>
  </si>
  <si>
    <t>ZEI-T9444YNP</t>
  </si>
  <si>
    <t>ZEI-T9451XKN</t>
  </si>
  <si>
    <t>ZEI-T9452XCN</t>
  </si>
  <si>
    <t>ZEI-T9453XCN</t>
  </si>
  <si>
    <t>ZEI-T9454XCN</t>
  </si>
  <si>
    <t>ZEI-T9461XXKN</t>
  </si>
  <si>
    <t>ZEI-T11C1KN</t>
  </si>
  <si>
    <t>ZEI-T11C2CN</t>
  </si>
  <si>
    <t>ZEI-T11C3MN</t>
  </si>
  <si>
    <t>ZEI-T11C4YN</t>
  </si>
  <si>
    <t>ZEI-T11D1XKN</t>
  </si>
  <si>
    <t>ZEI-T11D2XCN</t>
  </si>
  <si>
    <t>ZEI-T11D3XMN</t>
  </si>
  <si>
    <t>ZEI-T11D4XYN</t>
  </si>
  <si>
    <t>ZHL-CE400ANP</t>
  </si>
  <si>
    <t>ZHL-CE400XNP</t>
  </si>
  <si>
    <t>ZHL-CE401ANP</t>
  </si>
  <si>
    <t>ZHL-CE403ANP</t>
  </si>
  <si>
    <t>ZHL-CE402ANP</t>
  </si>
  <si>
    <t>ZHL-C7115ANP</t>
  </si>
  <si>
    <t>ZHL-C7115XNP</t>
  </si>
  <si>
    <t>ZHL-Q2612ANP</t>
  </si>
  <si>
    <t>ZHL-Q2612ANP x 2</t>
  </si>
  <si>
    <t>ZHL-Q5949ANP</t>
  </si>
  <si>
    <t>ZHL-Q5949XNP</t>
  </si>
  <si>
    <t>ZHL-Q5949XNP x 2</t>
  </si>
  <si>
    <t>ZHL-Q7551ANP</t>
  </si>
  <si>
    <t>ZHL-Q7551XNP</t>
  </si>
  <si>
    <t>ZHL-Q7551XNP x 2</t>
  </si>
  <si>
    <t>ZHL-CB435ANP</t>
  </si>
  <si>
    <t>ZHL-CB435ANP x 2</t>
  </si>
  <si>
    <t>ZHL-CE505ARP! X 2</t>
  </si>
  <si>
    <t>ZHL-CE505XRP! X 2</t>
  </si>
  <si>
    <t>ZHL-Q7553ANP</t>
  </si>
  <si>
    <t>ZHL-Q7553XNP</t>
  </si>
  <si>
    <t>ZHL-Q7553XNP x2</t>
  </si>
  <si>
    <t>ZHL-CE278ANP</t>
  </si>
  <si>
    <t>ZHL-CE278ANP x2</t>
  </si>
  <si>
    <t>ZHL-CF280ANP!</t>
  </si>
  <si>
    <t>ZHL-CF280XNP!</t>
  </si>
  <si>
    <t>ZHL-CF283ANP</t>
  </si>
  <si>
    <t>ZHL-CF283ANP x2</t>
  </si>
  <si>
    <t>ZHL-CF283XNP!</t>
  </si>
  <si>
    <t>ZHL-W1350AN</t>
  </si>
  <si>
    <t>ZHL-W1350XN</t>
  </si>
  <si>
    <t>ZHL-CF226ANP</t>
  </si>
  <si>
    <t>ZHL-CF226XNP</t>
  </si>
  <si>
    <t>ZHL-CF226XNP x2</t>
  </si>
  <si>
    <t>ZHL-CF287ANP</t>
  </si>
  <si>
    <t>ZHL-CF287XNP</t>
  </si>
  <si>
    <t>ZHL-CE285ANP</t>
  </si>
  <si>
    <t>ZHL-CE285ANP x2</t>
  </si>
  <si>
    <t>ZHL-CB540ANPU</t>
  </si>
  <si>
    <t>ZHL-CB540ANPU x2</t>
  </si>
  <si>
    <t>ZHL-CB541ANPU</t>
  </si>
  <si>
    <t>ZHL-CB543ANPU</t>
  </si>
  <si>
    <t>ZHL-CB542ANPU</t>
  </si>
  <si>
    <t xml:space="preserve">ZHL-CB541ANPU / ZHL-CB542ANPU  / ZHL-CB543ANPU </t>
  </si>
  <si>
    <t>ZHL-C3903A</t>
  </si>
  <si>
    <t>ZHL-CC530ANPU</t>
  </si>
  <si>
    <t>ZHL-CC530ANPU x2</t>
  </si>
  <si>
    <t>ZHL-CC531ANPU</t>
  </si>
  <si>
    <t>ZHL-CC533ANPU</t>
  </si>
  <si>
    <t>ZHL-CC532ANPU</t>
  </si>
  <si>
    <t>ZHL-CC531ANPU / ZHL-CC532ANPU / ZHL-CC533ANPU</t>
  </si>
  <si>
    <t>ZHL-W2190XNA</t>
  </si>
  <si>
    <t>ZHL-W2191XNA</t>
  </si>
  <si>
    <t>ZHL-W2193XNA</t>
  </si>
  <si>
    <t>ZHL-W2192XNA</t>
  </si>
  <si>
    <t>ZHL-CF410ANPU!</t>
  </si>
  <si>
    <t>ZHL-CF411ANPU!</t>
  </si>
  <si>
    <t>ZHL-CF413ANPU!</t>
  </si>
  <si>
    <t>ZHL-CF412ANPU!</t>
  </si>
  <si>
    <t>ZHL-CF410XNPU!</t>
  </si>
  <si>
    <t>ZHL-CF411XNPU!</t>
  </si>
  <si>
    <t>ZHL-CF413XNPU!</t>
  </si>
  <si>
    <t>ZHL-CF412XNPU!</t>
  </si>
  <si>
    <t>ZHL-W2030AN</t>
  </si>
  <si>
    <t>ZHL-W2031AN</t>
  </si>
  <si>
    <t>ZHL-W2033AN</t>
  </si>
  <si>
    <t>ZHL-W2032AN</t>
  </si>
  <si>
    <t>ZHL-W2030XN</t>
  </si>
  <si>
    <t>ZHL-W2031XN</t>
  </si>
  <si>
    <t>ZHL-W2033XN</t>
  </si>
  <si>
    <t>ZHL-W2032XN</t>
  </si>
  <si>
    <t>ZHL-CF210ANP</t>
  </si>
  <si>
    <t>ZHL-CF210XNP</t>
  </si>
  <si>
    <t>ZHL-CF211ANP</t>
  </si>
  <si>
    <t>ZHL-CF212ANP</t>
  </si>
  <si>
    <t>ZHL-CF213ANP</t>
  </si>
  <si>
    <t>ZHL-CF380ANP</t>
  </si>
  <si>
    <t>ZHL-W2200ANC</t>
  </si>
  <si>
    <t>ZHL-W2200XNC</t>
  </si>
  <si>
    <t>ZHL-W2201ANC</t>
  </si>
  <si>
    <t>ZHL-W2202ANC</t>
  </si>
  <si>
    <t>ZHL-W2202XNC</t>
  </si>
  <si>
    <t>ZHL-W2201XNC</t>
  </si>
  <si>
    <t>ZHL-W2203XNC</t>
  </si>
  <si>
    <t>ZHL-W2203ANC</t>
  </si>
  <si>
    <t>ZML-TN328KN</t>
  </si>
  <si>
    <t>ZML-TN328CN</t>
  </si>
  <si>
    <t>ZML-TN328MN</t>
  </si>
  <si>
    <t>ZML-TN328YN</t>
  </si>
  <si>
    <t>ZKL-TK3160NP</t>
  </si>
  <si>
    <t>ZKL-TK5270KNP</t>
  </si>
  <si>
    <t>ZKL-TK5270CNP</t>
  </si>
  <si>
    <t>ZKL-TK5270MNP</t>
  </si>
  <si>
    <t>ZKL-TK5270YNP</t>
  </si>
  <si>
    <t>ZLL-B232NCI</t>
  </si>
  <si>
    <t>ZLL-E260NP</t>
  </si>
  <si>
    <t>ZLL-E360N</t>
  </si>
  <si>
    <t>ZLL-E460N</t>
  </si>
  <si>
    <t>ZLL-X264HNP</t>
  </si>
  <si>
    <t>ZLL-602N</t>
  </si>
  <si>
    <t>ZLL-602HN</t>
  </si>
  <si>
    <t>ZLL-310BN</t>
  </si>
  <si>
    <t>ZLL-310CN</t>
  </si>
  <si>
    <t>ZLL-310MN</t>
  </si>
  <si>
    <t>ZLL-310YN</t>
  </si>
  <si>
    <t>ZLL-B222HN</t>
  </si>
  <si>
    <t>ZLL-B222XN</t>
  </si>
  <si>
    <t>ZLL-B242HNCI</t>
  </si>
  <si>
    <t>ZLL-C242XKN</t>
  </si>
  <si>
    <t>ZLL-C242XCN</t>
  </si>
  <si>
    <t>ZLL-C242XMN</t>
  </si>
  <si>
    <t>ZLL-C242XYN</t>
  </si>
  <si>
    <t>ZLL-317N</t>
  </si>
  <si>
    <t>ZOL-B401NP</t>
  </si>
  <si>
    <t>ZOL-B412NP</t>
  </si>
  <si>
    <t>ZOL-B412XNP</t>
  </si>
  <si>
    <t>ZOL-B432NP</t>
  </si>
  <si>
    <t>ZOL-C332BKN</t>
  </si>
  <si>
    <t>ZOL-C332CN</t>
  </si>
  <si>
    <t>ZOL-C332MN</t>
  </si>
  <si>
    <t>ZOL-C332YN</t>
  </si>
  <si>
    <t>ZOL-C363KN</t>
  </si>
  <si>
    <t>ZOL-C363CN</t>
  </si>
  <si>
    <t>ZOL-C363MN</t>
  </si>
  <si>
    <t>ZOL-C363YN</t>
  </si>
  <si>
    <t>ZOL-C532KNP</t>
  </si>
  <si>
    <t>ZOL-C532CNP</t>
  </si>
  <si>
    <t>ZOL-C532MNP</t>
  </si>
  <si>
    <t>ZOL-C532YNP</t>
  </si>
  <si>
    <t>ZOL-C822K</t>
  </si>
  <si>
    <t>ZOL-C822C</t>
  </si>
  <si>
    <t>ZOL-C822M</t>
  </si>
  <si>
    <t>ZOL-C822Y</t>
  </si>
  <si>
    <t>ZOL-C844K</t>
  </si>
  <si>
    <t>ZOL-C844C</t>
  </si>
  <si>
    <t>ZOL-C844M</t>
  </si>
  <si>
    <t>ZOL-C844Y</t>
  </si>
  <si>
    <t>ZOL-ES4132NP</t>
  </si>
  <si>
    <t>ZRL-IM350N</t>
  </si>
  <si>
    <t>ZRL-IMC2000KN</t>
  </si>
  <si>
    <t>ZRL-IMC2000CN</t>
  </si>
  <si>
    <t>ZRL-IMC2000MN</t>
  </si>
  <si>
    <t>ZRL-IMC2000YN</t>
  </si>
  <si>
    <t>ZRL-2014XNP</t>
  </si>
  <si>
    <t>ZRL-MC250BN</t>
  </si>
  <si>
    <t>ZRL-MC250CN</t>
  </si>
  <si>
    <t>ZRL-MC250MN</t>
  </si>
  <si>
    <t>ZRL-MC250YN</t>
  </si>
  <si>
    <t>ZRL-250KN</t>
  </si>
  <si>
    <t>ZRL-250CN</t>
  </si>
  <si>
    <t>ZRL-250MN</t>
  </si>
  <si>
    <t>ZRL-250YN</t>
  </si>
  <si>
    <t>ZRL-301NP</t>
  </si>
  <si>
    <t>ZRL-1230DNP</t>
  </si>
  <si>
    <t>ZRL-2501NP</t>
  </si>
  <si>
    <t>ZRL-2220DNP</t>
  </si>
  <si>
    <t>ZRL-MP2554SNP</t>
  </si>
  <si>
    <t>ZRL-K305NP</t>
  </si>
  <si>
    <t>ZRL-C305NP</t>
  </si>
  <si>
    <t>ZRL-M305NP</t>
  </si>
  <si>
    <t>ZRL-Y305NP</t>
  </si>
  <si>
    <t>ZRL-406KNP</t>
  </si>
  <si>
    <t>ZRL-406CNP</t>
  </si>
  <si>
    <t>ZRL-406MNP</t>
  </si>
  <si>
    <t>ZRL-406YNP</t>
  </si>
  <si>
    <t>ZRL-K2503NP</t>
  </si>
  <si>
    <t>ZRL-C2503NP</t>
  </si>
  <si>
    <t>ZRL-M2503NP</t>
  </si>
  <si>
    <t>ZRL-Y2503NP</t>
  </si>
  <si>
    <t>ZRL-SP330LN</t>
  </si>
  <si>
    <t>WRL-330HN</t>
  </si>
  <si>
    <t>ZRL-SPC360KN</t>
  </si>
  <si>
    <t>ZRL-SPC360CN</t>
  </si>
  <si>
    <t>ZRL-SPC360MN</t>
  </si>
  <si>
    <t>ZRL-SPC360YN</t>
  </si>
  <si>
    <t>ZSL-CLP680KN</t>
  </si>
  <si>
    <t>ZSL-CLP680CN</t>
  </si>
  <si>
    <t>ZSL-CLP680MN</t>
  </si>
  <si>
    <t>ZSL-CLP680YN</t>
  </si>
  <si>
    <t>ZSL-MLTD1082SNP</t>
  </si>
  <si>
    <t>ZSL-MLTD205SNP</t>
  </si>
  <si>
    <t>ZSL-MLTD205LNP</t>
  </si>
  <si>
    <t>ZSL-CLP360KN</t>
  </si>
  <si>
    <t>ZSL-CLP360CN</t>
  </si>
  <si>
    <t>ZSL-CLP360MN</t>
  </si>
  <si>
    <t>ZSL-CLP360YN</t>
  </si>
  <si>
    <t>ZSL-CLP360KN / ZSL-CLP360CN / ZSL-CLP360MN / ZSL-CLP360YN</t>
  </si>
  <si>
    <t>ZXL-B210N</t>
  </si>
  <si>
    <t>ZXL-B210N x 2</t>
  </si>
  <si>
    <t>ZXL-B230N</t>
  </si>
  <si>
    <t>ZXL-B230XN</t>
  </si>
  <si>
    <t>ZXL-WC3225N</t>
  </si>
  <si>
    <t>ZXL-WC3225N X2</t>
  </si>
  <si>
    <t>ZXT-C400KN</t>
  </si>
  <si>
    <t>ZXT-C400CN</t>
  </si>
  <si>
    <t>ZXT-C400MN</t>
  </si>
  <si>
    <t>ZXT-C400YN</t>
  </si>
  <si>
    <t>ZXL-WC6510KN</t>
  </si>
  <si>
    <t>ZXL-WC6510CN</t>
  </si>
  <si>
    <t>ZXL-WC6510MN</t>
  </si>
  <si>
    <t>ZXL-WC6510YN</t>
  </si>
  <si>
    <t>ZK-DZP.262.075.2026
Sukcesywna dostawa materiałów eksploatacyjnych do drukarek, kserokopiarek i faksów na potrzeby różnych jednostek Politechniki Białostockiej
UZRK/ZK-DAZ/2026/00005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</si>
</sst>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[$-415]General"/>
    <numFmt numFmtId="165" formatCode="&quot; &quot;#,##0.00&quot; zł &quot;;&quot;-&quot;#,##0.00&quot; zł &quot;;&quot;-&quot;#&quot; zł &quot;;@&quot; &quot;"/>
    <numFmt numFmtId="166" formatCode="#,##0.00&quot; &quot;[$zł-415];[Red]&quot;-&quot;#,##0.00&quot; &quot;[$zł-415]"/>
    <numFmt numFmtId="167" formatCode="#,##0.00\ &quot;zł&quot;"/>
    <numFmt numFmtId="168" formatCode="#,##0.0000\ _z_ł"/>
  </numFmts>
  <fonts count="20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2"/>
      <color rgb="FFFFFF99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2"/>
      <color rgb="FF339966"/>
      <name val="Arial Narrow"/>
      <family val="2"/>
      <charset val="238"/>
    </font>
    <font>
      <b/>
      <sz val="12"/>
      <color rgb="FF339966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000000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i/>
      <sz val="12"/>
      <name val="Arial Narrow"/>
      <family val="2"/>
      <charset val="238"/>
    </font>
    <font>
      <b/>
      <sz val="12"/>
      <color theme="1"/>
      <name val="Aptos Narrow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BDD7EE"/>
      </patternFill>
    </fill>
  </fills>
  <borders count="5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5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  <xf numFmtId="165" fontId="1" fillId="0" borderId="0" applyBorder="0" applyProtection="0"/>
    <xf numFmtId="165" fontId="1" fillId="0" borderId="0" applyBorder="0" applyProtection="0"/>
    <xf numFmtId="44" fontId="12" fillId="0" borderId="0" applyFont="0" applyFill="0" applyBorder="0" applyAlignment="0" applyProtection="0"/>
  </cellStyleXfs>
  <cellXfs count="603">
    <xf numFmtId="0" fontId="0" fillId="0" borderId="0" xfId="0"/>
    <xf numFmtId="164" fontId="1" fillId="0" borderId="0" xfId="2"/>
    <xf numFmtId="164" fontId="11" fillId="0" borderId="0" xfId="2" applyFont="1"/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3" fillId="3" borderId="10" xfId="0" applyFont="1" applyFill="1" applyBorder="1" applyAlignment="1">
      <alignment vertical="center"/>
    </xf>
    <xf numFmtId="0" fontId="13" fillId="3" borderId="0" xfId="0" applyFont="1" applyFill="1" applyAlignment="1">
      <alignment horizontal="left" vertical="center" wrapText="1"/>
    </xf>
    <xf numFmtId="0" fontId="13" fillId="4" borderId="11" xfId="0" applyFont="1" applyFill="1" applyBorder="1" applyAlignment="1">
      <alignment vertical="center" wrapText="1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167" fontId="15" fillId="0" borderId="12" xfId="9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 vertical="center" wrapText="1"/>
    </xf>
    <xf numFmtId="0" fontId="14" fillId="0" borderId="13" xfId="0" applyFont="1" applyBorder="1" applyAlignment="1">
      <alignment vertical="center"/>
    </xf>
    <xf numFmtId="0" fontId="14" fillId="0" borderId="14" xfId="0" applyFont="1" applyBorder="1" applyAlignment="1">
      <alignment horizontal="center" vertical="center" wrapText="1"/>
    </xf>
    <xf numFmtId="167" fontId="15" fillId="0" borderId="15" xfId="9" applyNumberFormat="1" applyFont="1" applyFill="1" applyBorder="1" applyAlignment="1">
      <alignment horizontal="center" vertical="center"/>
    </xf>
    <xf numFmtId="0" fontId="14" fillId="0" borderId="16" xfId="0" applyFont="1" applyBorder="1" applyAlignment="1">
      <alignment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167" fontId="15" fillId="0" borderId="18" xfId="9" applyNumberFormat="1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 wrapText="1"/>
    </xf>
    <xf numFmtId="167" fontId="15" fillId="0" borderId="21" xfId="9" applyNumberFormat="1" applyFont="1" applyFill="1" applyBorder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167" fontId="15" fillId="0" borderId="22" xfId="9" applyNumberFormat="1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167" fontId="15" fillId="0" borderId="20" xfId="9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left" vertical="center"/>
    </xf>
    <xf numFmtId="0" fontId="14" fillId="0" borderId="28" xfId="0" applyFont="1" applyBorder="1" applyAlignment="1">
      <alignment horizontal="center" vertical="center" wrapText="1"/>
    </xf>
    <xf numFmtId="167" fontId="15" fillId="0" borderId="0" xfId="9" applyNumberFormat="1" applyFont="1" applyFill="1" applyBorder="1" applyAlignment="1">
      <alignment horizontal="center" vertical="center"/>
    </xf>
    <xf numFmtId="0" fontId="14" fillId="0" borderId="29" xfId="0" applyFont="1" applyBorder="1" applyAlignment="1">
      <alignment horizontal="left" vertical="center"/>
    </xf>
    <xf numFmtId="0" fontId="14" fillId="0" borderId="30" xfId="0" applyFont="1" applyBorder="1" applyAlignment="1">
      <alignment horizontal="center" vertical="center" wrapText="1"/>
    </xf>
    <xf numFmtId="167" fontId="15" fillId="0" borderId="31" xfId="9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0" borderId="8" xfId="0" applyFont="1" applyBorder="1" applyAlignment="1">
      <alignment horizontal="left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32" xfId="0" applyFont="1" applyFill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/>
    </xf>
    <xf numFmtId="0" fontId="14" fillId="0" borderId="33" xfId="0" applyFont="1" applyBorder="1" applyAlignment="1">
      <alignment horizontal="center" vertical="center" wrapText="1"/>
    </xf>
    <xf numFmtId="164" fontId="6" fillId="0" borderId="20" xfId="2" applyFont="1" applyBorder="1" applyAlignment="1">
      <alignment horizontal="left" vertical="center"/>
    </xf>
    <xf numFmtId="164" fontId="6" fillId="0" borderId="19" xfId="2" applyFont="1" applyBorder="1" applyAlignment="1">
      <alignment horizontal="center" vertical="center"/>
    </xf>
    <xf numFmtId="167" fontId="15" fillId="0" borderId="20" xfId="0" applyNumberFormat="1" applyFont="1" applyBorder="1" applyAlignment="1">
      <alignment horizontal="center" vertical="center"/>
    </xf>
    <xf numFmtId="164" fontId="6" fillId="0" borderId="14" xfId="2" applyFont="1" applyBorder="1" applyAlignment="1">
      <alignment horizontal="left" vertical="center"/>
    </xf>
    <xf numFmtId="164" fontId="6" fillId="0" borderId="13" xfId="2" applyFont="1" applyBorder="1" applyAlignment="1">
      <alignment horizontal="center" vertical="center"/>
    </xf>
    <xf numFmtId="167" fontId="15" fillId="0" borderId="14" xfId="0" applyNumberFormat="1" applyFont="1" applyBorder="1" applyAlignment="1">
      <alignment horizontal="center" vertical="center"/>
    </xf>
    <xf numFmtId="164" fontId="8" fillId="0" borderId="31" xfId="2" applyFont="1" applyBorder="1" applyAlignment="1">
      <alignment horizontal="left" vertical="center"/>
    </xf>
    <xf numFmtId="164" fontId="6" fillId="0" borderId="29" xfId="2" applyFont="1" applyBorder="1" applyAlignment="1">
      <alignment horizontal="center" vertical="center" wrapText="1"/>
    </xf>
    <xf numFmtId="167" fontId="15" fillId="0" borderId="31" xfId="0" applyNumberFormat="1" applyFont="1" applyBorder="1" applyAlignment="1">
      <alignment horizontal="center" vertical="center"/>
    </xf>
    <xf numFmtId="164" fontId="6" fillId="0" borderId="17" xfId="2" applyFont="1" applyBorder="1" applyAlignment="1">
      <alignment horizontal="left" vertical="center"/>
    </xf>
    <xf numFmtId="164" fontId="6" fillId="0" borderId="16" xfId="2" applyFont="1" applyBorder="1" applyAlignment="1">
      <alignment horizontal="center" vertical="center"/>
    </xf>
    <xf numFmtId="167" fontId="15" fillId="0" borderId="17" xfId="0" applyNumberFormat="1" applyFont="1" applyBorder="1" applyAlignment="1">
      <alignment horizontal="center" vertical="center"/>
    </xf>
    <xf numFmtId="164" fontId="6" fillId="0" borderId="31" xfId="2" applyFont="1" applyBorder="1" applyAlignment="1">
      <alignment horizontal="left" vertical="center"/>
    </xf>
    <xf numFmtId="0" fontId="13" fillId="4" borderId="34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left" vertical="center" wrapText="1"/>
    </xf>
    <xf numFmtId="0" fontId="13" fillId="4" borderId="35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vertical="top" wrapText="1"/>
    </xf>
    <xf numFmtId="0" fontId="14" fillId="0" borderId="25" xfId="0" applyFont="1" applyBorder="1" applyAlignment="1">
      <alignment horizontal="left" vertical="center"/>
    </xf>
    <xf numFmtId="0" fontId="13" fillId="5" borderId="8" xfId="0" applyFont="1" applyFill="1" applyBorder="1" applyAlignment="1">
      <alignment vertical="top" wrapText="1"/>
    </xf>
    <xf numFmtId="0" fontId="14" fillId="0" borderId="37" xfId="0" applyFont="1" applyBorder="1" applyAlignment="1">
      <alignment horizontal="left" vertical="center"/>
    </xf>
    <xf numFmtId="0" fontId="13" fillId="5" borderId="6" xfId="0" applyFont="1" applyFill="1" applyBorder="1" applyAlignment="1">
      <alignment vertical="top" wrapText="1"/>
    </xf>
    <xf numFmtId="0" fontId="14" fillId="0" borderId="38" xfId="0" applyFont="1" applyBorder="1" applyAlignment="1">
      <alignment horizontal="left" vertical="center"/>
    </xf>
    <xf numFmtId="0" fontId="13" fillId="4" borderId="8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 wrapText="1"/>
    </xf>
    <xf numFmtId="49" fontId="14" fillId="6" borderId="4" xfId="0" applyNumberFormat="1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center" vertical="center" wrapText="1"/>
    </xf>
    <xf numFmtId="167" fontId="15" fillId="7" borderId="9" xfId="9" applyNumberFormat="1" applyFont="1" applyFill="1" applyBorder="1" applyAlignment="1">
      <alignment horizontal="center" vertical="center"/>
    </xf>
    <xf numFmtId="49" fontId="13" fillId="4" borderId="0" xfId="0" applyNumberFormat="1" applyFont="1" applyFill="1" applyAlignment="1">
      <alignment vertical="center" wrapText="1"/>
    </xf>
    <xf numFmtId="49" fontId="14" fillId="0" borderId="16" xfId="0" applyNumberFormat="1" applyFont="1" applyBorder="1" applyAlignment="1">
      <alignment horizontal="left" vertical="center"/>
    </xf>
    <xf numFmtId="49" fontId="13" fillId="4" borderId="7" xfId="0" applyNumberFormat="1" applyFont="1" applyFill="1" applyBorder="1" applyAlignment="1">
      <alignment vertical="center" wrapText="1"/>
    </xf>
    <xf numFmtId="49" fontId="14" fillId="0" borderId="6" xfId="0" applyNumberFormat="1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 wrapText="1"/>
    </xf>
    <xf numFmtId="44" fontId="14" fillId="0" borderId="12" xfId="0" applyNumberFormat="1" applyFont="1" applyBorder="1" applyAlignment="1">
      <alignment vertical="center"/>
    </xf>
    <xf numFmtId="167" fontId="15" fillId="0" borderId="21" xfId="0" applyNumberFormat="1" applyFont="1" applyBorder="1" applyAlignment="1">
      <alignment horizontal="center" vertical="center"/>
    </xf>
    <xf numFmtId="44" fontId="14" fillId="0" borderId="21" xfId="0" applyNumberFormat="1" applyFont="1" applyBorder="1" applyAlignment="1">
      <alignment vertical="center"/>
    </xf>
    <xf numFmtId="167" fontId="15" fillId="0" borderId="15" xfId="0" applyNumberFormat="1" applyFont="1" applyBorder="1" applyAlignment="1">
      <alignment horizontal="center" vertical="center"/>
    </xf>
    <xf numFmtId="44" fontId="14" fillId="0" borderId="34" xfId="0" applyNumberFormat="1" applyFont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167" fontId="15" fillId="0" borderId="22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44" fontId="14" fillId="0" borderId="21" xfId="0" applyNumberFormat="1" applyFont="1" applyBorder="1" applyAlignment="1">
      <alignment vertical="top"/>
    </xf>
    <xf numFmtId="0" fontId="15" fillId="0" borderId="16" xfId="0" applyFont="1" applyBorder="1" applyAlignment="1">
      <alignment horizontal="center" vertical="center"/>
    </xf>
    <xf numFmtId="44" fontId="14" fillId="0" borderId="15" xfId="0" applyNumberFormat="1" applyFont="1" applyBorder="1" applyAlignment="1">
      <alignment vertical="top"/>
    </xf>
    <xf numFmtId="0" fontId="15" fillId="0" borderId="13" xfId="0" applyFont="1" applyBorder="1" applyAlignment="1">
      <alignment horizontal="center" vertical="center"/>
    </xf>
    <xf numFmtId="44" fontId="14" fillId="0" borderId="18" xfId="0" applyNumberFormat="1" applyFont="1" applyBorder="1" applyAlignment="1">
      <alignment vertical="top"/>
    </xf>
    <xf numFmtId="0" fontId="15" fillId="0" borderId="29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35" xfId="0" applyFont="1" applyBorder="1" applyAlignment="1">
      <alignment horizontal="center" vertical="center" wrapText="1"/>
    </xf>
    <xf numFmtId="167" fontId="15" fillId="0" borderId="12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>
      <alignment horizontal="center" vertical="center"/>
    </xf>
    <xf numFmtId="167" fontId="6" fillId="0" borderId="21" xfId="0" applyNumberFormat="1" applyFont="1" applyBorder="1" applyAlignment="1">
      <alignment horizontal="center" vertical="center"/>
    </xf>
    <xf numFmtId="167" fontId="6" fillId="0" borderId="15" xfId="0" applyNumberFormat="1" applyFont="1" applyBorder="1" applyAlignment="1">
      <alignment horizontal="center" vertical="center"/>
    </xf>
    <xf numFmtId="44" fontId="14" fillId="0" borderId="35" xfId="0" applyNumberFormat="1" applyFont="1" applyBorder="1" applyAlignment="1">
      <alignment vertical="center"/>
    </xf>
    <xf numFmtId="167" fontId="6" fillId="0" borderId="22" xfId="0" applyNumberFormat="1" applyFont="1" applyBorder="1" applyAlignment="1">
      <alignment horizontal="center" vertical="center"/>
    </xf>
    <xf numFmtId="0" fontId="13" fillId="4" borderId="0" xfId="0" applyFont="1" applyFill="1" applyAlignment="1">
      <alignment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/>
    </xf>
    <xf numFmtId="0" fontId="13" fillId="4" borderId="7" xfId="0" applyFont="1" applyFill="1" applyBorder="1" applyAlignment="1">
      <alignment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67" fontId="15" fillId="0" borderId="14" xfId="9" applyNumberFormat="1" applyFont="1" applyFill="1" applyBorder="1" applyAlignment="1">
      <alignment horizontal="center" vertical="center"/>
    </xf>
    <xf numFmtId="49" fontId="14" fillId="0" borderId="29" xfId="0" applyNumberFormat="1" applyFont="1" applyBorder="1" applyAlignment="1">
      <alignment horizontal="center" vertical="center" wrapText="1"/>
    </xf>
    <xf numFmtId="44" fontId="14" fillId="0" borderId="12" xfId="0" applyNumberFormat="1" applyFont="1" applyBorder="1" applyAlignment="1">
      <alignment vertical="top"/>
    </xf>
    <xf numFmtId="0" fontId="15" fillId="0" borderId="19" xfId="0" applyFont="1" applyBorder="1" applyAlignment="1">
      <alignment horizontal="center" vertical="center"/>
    </xf>
    <xf numFmtId="167" fontId="15" fillId="0" borderId="17" xfId="9" applyNumberFormat="1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center"/>
    </xf>
    <xf numFmtId="167" fontId="15" fillId="7" borderId="34" xfId="9" applyNumberFormat="1" applyFont="1" applyFill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/>
    </xf>
    <xf numFmtId="167" fontId="15" fillId="0" borderId="15" xfId="9" applyNumberFormat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35" xfId="0" applyFont="1" applyBorder="1" applyAlignment="1">
      <alignment horizontal="center" vertical="center" wrapText="1"/>
    </xf>
    <xf numFmtId="164" fontId="6" fillId="0" borderId="39" xfId="2" applyFont="1" applyBorder="1" applyAlignment="1" applyProtection="1">
      <alignment horizontal="left" vertical="center"/>
    </xf>
    <xf numFmtId="164" fontId="6" fillId="0" borderId="40" xfId="2" applyFont="1" applyBorder="1" applyAlignment="1" applyProtection="1">
      <alignment horizontal="center" vertical="center"/>
    </xf>
    <xf numFmtId="164" fontId="6" fillId="0" borderId="2" xfId="2" applyFont="1" applyBorder="1" applyAlignment="1" applyProtection="1">
      <alignment horizontal="left" vertical="center"/>
    </xf>
    <xf numFmtId="164" fontId="6" fillId="0" borderId="41" xfId="2" applyFont="1" applyBorder="1" applyAlignment="1" applyProtection="1">
      <alignment horizontal="center" vertical="center"/>
    </xf>
    <xf numFmtId="164" fontId="6" fillId="0" borderId="3" xfId="2" applyFont="1" applyBorder="1" applyAlignment="1" applyProtection="1">
      <alignment horizontal="left" vertical="center"/>
    </xf>
    <xf numFmtId="164" fontId="6" fillId="0" borderId="42" xfId="2" applyFont="1" applyBorder="1" applyAlignment="1" applyProtection="1">
      <alignment horizontal="center" vertical="center"/>
    </xf>
    <xf numFmtId="164" fontId="6" fillId="0" borderId="33" xfId="2" applyFont="1" applyBorder="1" applyAlignment="1" applyProtection="1">
      <alignment horizontal="left" vertical="center"/>
    </xf>
    <xf numFmtId="164" fontId="6" fillId="0" borderId="22" xfId="2" applyFont="1" applyBorder="1" applyAlignment="1" applyProtection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left" vertical="center"/>
    </xf>
    <xf numFmtId="0" fontId="14" fillId="6" borderId="7" xfId="0" applyFont="1" applyFill="1" applyBorder="1" applyAlignment="1">
      <alignment horizontal="center" vertical="center" wrapText="1"/>
    </xf>
    <xf numFmtId="167" fontId="15" fillId="7" borderId="35" xfId="9" applyNumberFormat="1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/>
    </xf>
    <xf numFmtId="0" fontId="14" fillId="0" borderId="38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14" fillId="0" borderId="17" xfId="0" applyFont="1" applyBorder="1" applyAlignment="1">
      <alignment vertical="center"/>
    </xf>
    <xf numFmtId="0" fontId="6" fillId="0" borderId="15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/>
    </xf>
    <xf numFmtId="164" fontId="6" fillId="0" borderId="19" xfId="2" applyFont="1" applyBorder="1" applyAlignment="1">
      <alignment horizontal="left" vertical="center"/>
    </xf>
    <xf numFmtId="164" fontId="6" fillId="0" borderId="14" xfId="2" applyFont="1" applyBorder="1" applyAlignment="1">
      <alignment horizontal="center" vertical="center"/>
    </xf>
    <xf numFmtId="164" fontId="6" fillId="0" borderId="13" xfId="2" applyFont="1" applyBorder="1" applyAlignment="1">
      <alignment horizontal="left" vertical="center"/>
    </xf>
    <xf numFmtId="164" fontId="6" fillId="0" borderId="29" xfId="2" applyFont="1" applyBorder="1" applyAlignment="1">
      <alignment horizontal="left" vertical="center"/>
    </xf>
    <xf numFmtId="0" fontId="14" fillId="0" borderId="19" xfId="0" applyFont="1" applyBorder="1" applyAlignment="1">
      <alignment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4" fillId="0" borderId="29" xfId="0" applyFont="1" applyBorder="1" applyAlignment="1">
      <alignment vertical="center"/>
    </xf>
    <xf numFmtId="0" fontId="6" fillId="0" borderId="30" xfId="0" applyFont="1" applyBorder="1" applyAlignment="1">
      <alignment horizontal="center" vertical="center" wrapText="1"/>
    </xf>
    <xf numFmtId="167" fontId="15" fillId="0" borderId="33" xfId="9" applyNumberFormat="1" applyFont="1" applyFill="1" applyBorder="1" applyAlignment="1">
      <alignment horizontal="center" vertical="center"/>
    </xf>
    <xf numFmtId="167" fontId="15" fillId="5" borderId="15" xfId="9" applyNumberFormat="1" applyFont="1" applyFill="1" applyBorder="1" applyAlignment="1">
      <alignment horizontal="center" vertical="center"/>
    </xf>
    <xf numFmtId="0" fontId="13" fillId="4" borderId="36" xfId="0" applyFont="1" applyFill="1" applyBorder="1" applyAlignment="1">
      <alignment vertical="center" wrapText="1"/>
    </xf>
    <xf numFmtId="0" fontId="13" fillId="4" borderId="34" xfId="0" applyFont="1" applyFill="1" applyBorder="1" applyAlignment="1">
      <alignment vertical="center" wrapText="1"/>
    </xf>
    <xf numFmtId="0" fontId="5" fillId="4" borderId="35" xfId="0" applyFont="1" applyFill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13" fillId="4" borderId="35" xfId="0" applyFont="1" applyFill="1" applyBorder="1" applyAlignment="1">
      <alignment vertical="center" wrapText="1"/>
    </xf>
    <xf numFmtId="164" fontId="6" fillId="0" borderId="20" xfId="2" applyFont="1" applyBorder="1" applyAlignment="1">
      <alignment horizontal="center" vertical="center"/>
    </xf>
    <xf numFmtId="164" fontId="6" fillId="0" borderId="27" xfId="2" applyFont="1" applyBorder="1" applyAlignment="1">
      <alignment horizontal="left" vertical="center"/>
    </xf>
    <xf numFmtId="164" fontId="6" fillId="0" borderId="33" xfId="2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3" fillId="4" borderId="0" xfId="0" applyFont="1" applyFill="1" applyAlignment="1">
      <alignment horizontal="right" vertical="center" wrapText="1"/>
    </xf>
    <xf numFmtId="0" fontId="14" fillId="0" borderId="20" xfId="0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center"/>
    </xf>
    <xf numFmtId="168" fontId="14" fillId="0" borderId="20" xfId="0" applyNumberFormat="1" applyFont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13" fillId="4" borderId="10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3" fillId="0" borderId="38" xfId="0" applyFont="1" applyBorder="1" applyAlignment="1">
      <alignment vertical="center"/>
    </xf>
    <xf numFmtId="0" fontId="13" fillId="5" borderId="11" xfId="0" applyFont="1" applyFill="1" applyBorder="1" applyAlignment="1">
      <alignment vertical="center" wrapText="1"/>
    </xf>
    <xf numFmtId="0" fontId="13" fillId="5" borderId="0" xfId="0" applyFont="1" applyFill="1" applyAlignment="1">
      <alignment vertical="center" wrapText="1"/>
    </xf>
    <xf numFmtId="0" fontId="14" fillId="0" borderId="21" xfId="0" applyFont="1" applyBorder="1" applyAlignment="1">
      <alignment horizontal="left" vertical="center"/>
    </xf>
    <xf numFmtId="0" fontId="13" fillId="5" borderId="7" xfId="0" applyFont="1" applyFill="1" applyBorder="1" applyAlignment="1">
      <alignment vertical="center" wrapText="1"/>
    </xf>
    <xf numFmtId="0" fontId="14" fillId="0" borderId="35" xfId="0" applyFont="1" applyBorder="1" applyAlignment="1">
      <alignment horizontal="left" vertical="center"/>
    </xf>
    <xf numFmtId="0" fontId="13" fillId="4" borderId="6" xfId="0" applyFont="1" applyFill="1" applyBorder="1" applyAlignment="1">
      <alignment vertical="center" wrapText="1"/>
    </xf>
    <xf numFmtId="0" fontId="14" fillId="0" borderId="22" xfId="0" applyFont="1" applyBorder="1" applyAlignment="1">
      <alignment horizontal="left" vertical="center"/>
    </xf>
    <xf numFmtId="44" fontId="14" fillId="0" borderId="20" xfId="0" applyNumberFormat="1" applyFont="1" applyBorder="1" applyAlignment="1">
      <alignment vertical="top"/>
    </xf>
    <xf numFmtId="44" fontId="14" fillId="0" borderId="14" xfId="0" applyNumberFormat="1" applyFont="1" applyBorder="1" applyAlignment="1">
      <alignment vertical="top"/>
    </xf>
    <xf numFmtId="44" fontId="14" fillId="0" borderId="31" xfId="0" applyNumberFormat="1" applyFont="1" applyBorder="1" applyAlignment="1">
      <alignment vertical="top"/>
    </xf>
    <xf numFmtId="0" fontId="9" fillId="6" borderId="4" xfId="0" applyFont="1" applyFill="1" applyBorder="1" applyAlignment="1">
      <alignment vertical="center"/>
    </xf>
    <xf numFmtId="0" fontId="6" fillId="6" borderId="5" xfId="0" applyFont="1" applyFill="1" applyBorder="1" applyAlignment="1">
      <alignment horizontal="center" vertical="center" wrapText="1"/>
    </xf>
    <xf numFmtId="167" fontId="14" fillId="0" borderId="22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44" fontId="14" fillId="0" borderId="18" xfId="0" applyNumberFormat="1" applyFont="1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167" fontId="14" fillId="0" borderId="18" xfId="0" applyNumberFormat="1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 wrapText="1"/>
    </xf>
    <xf numFmtId="0" fontId="14" fillId="6" borderId="8" xfId="0" applyFont="1" applyFill="1" applyBorder="1" applyAlignment="1">
      <alignment horizontal="left" vertical="center"/>
    </xf>
    <xf numFmtId="0" fontId="14" fillId="6" borderId="0" xfId="0" applyFont="1" applyFill="1" applyAlignment="1">
      <alignment horizontal="center" vertical="center" wrapText="1"/>
    </xf>
    <xf numFmtId="49" fontId="14" fillId="0" borderId="25" xfId="0" applyNumberFormat="1" applyFont="1" applyBorder="1" applyAlignment="1">
      <alignment horizontal="left" vertical="center"/>
    </xf>
    <xf numFmtId="49" fontId="14" fillId="0" borderId="32" xfId="0" applyNumberFormat="1" applyFont="1" applyBorder="1" applyAlignment="1">
      <alignment horizontal="left" vertical="center"/>
    </xf>
    <xf numFmtId="49" fontId="14" fillId="0" borderId="30" xfId="0" applyNumberFormat="1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37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11" fontId="6" fillId="0" borderId="17" xfId="0" applyNumberFormat="1" applyFont="1" applyBorder="1" applyAlignment="1">
      <alignment horizontal="center" vertical="center" wrapText="1"/>
    </xf>
    <xf numFmtId="0" fontId="13" fillId="4" borderId="0" xfId="0" applyFont="1" applyFill="1" applyAlignment="1">
      <alignment horizontal="right" wrapText="1"/>
    </xf>
    <xf numFmtId="0" fontId="14" fillId="0" borderId="19" xfId="0" applyFont="1" applyBorder="1"/>
    <xf numFmtId="0" fontId="14" fillId="0" borderId="16" xfId="0" applyFont="1" applyBorder="1"/>
    <xf numFmtId="0" fontId="14" fillId="0" borderId="6" xfId="0" applyFont="1" applyBorder="1"/>
    <xf numFmtId="0" fontId="13" fillId="0" borderId="34" xfId="0" applyFont="1" applyBorder="1" applyAlignment="1">
      <alignment vertical="center" wrapText="1"/>
    </xf>
    <xf numFmtId="167" fontId="6" fillId="0" borderId="12" xfId="0" applyNumberFormat="1" applyFont="1" applyBorder="1" applyAlignment="1">
      <alignment horizontal="center" vertical="center"/>
    </xf>
    <xf numFmtId="44" fontId="14" fillId="0" borderId="15" xfId="0" applyNumberFormat="1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18" xfId="0" applyFont="1" applyBorder="1" applyAlignment="1">
      <alignment horizontal="center" vertical="center"/>
    </xf>
    <xf numFmtId="167" fontId="6" fillId="0" borderId="18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left" vertical="center"/>
    </xf>
    <xf numFmtId="0" fontId="14" fillId="0" borderId="29" xfId="0" applyFont="1" applyBorder="1" applyAlignment="1">
      <alignment horizontal="center" vertical="center" wrapText="1"/>
    </xf>
    <xf numFmtId="167" fontId="15" fillId="0" borderId="35" xfId="9" applyNumberFormat="1" applyFont="1" applyFill="1" applyBorder="1" applyAlignment="1">
      <alignment horizontal="center" vertical="center"/>
    </xf>
    <xf numFmtId="0" fontId="13" fillId="5" borderId="36" xfId="0" applyFont="1" applyFill="1" applyBorder="1" applyAlignment="1">
      <alignment vertical="center" wrapText="1"/>
    </xf>
    <xf numFmtId="0" fontId="13" fillId="5" borderId="34" xfId="0" applyFont="1" applyFill="1" applyBorder="1" applyAlignment="1">
      <alignment vertical="center" wrapText="1"/>
    </xf>
    <xf numFmtId="0" fontId="13" fillId="5" borderId="35" xfId="0" applyFont="1" applyFill="1" applyBorder="1" applyAlignment="1">
      <alignment vertical="center" wrapText="1"/>
    </xf>
    <xf numFmtId="49" fontId="13" fillId="4" borderId="11" xfId="0" applyNumberFormat="1" applyFont="1" applyFill="1" applyBorder="1" applyAlignment="1">
      <alignment vertical="center" wrapText="1"/>
    </xf>
    <xf numFmtId="49" fontId="13" fillId="0" borderId="0" xfId="0" applyNumberFormat="1" applyFont="1" applyAlignment="1">
      <alignment vertical="center" wrapText="1"/>
    </xf>
    <xf numFmtId="49" fontId="13" fillId="4" borderId="36" xfId="0" applyNumberFormat="1" applyFont="1" applyFill="1" applyBorder="1" applyAlignment="1">
      <alignment vertical="center" wrapText="1"/>
    </xf>
    <xf numFmtId="49" fontId="13" fillId="4" borderId="34" xfId="0" applyNumberFormat="1" applyFont="1" applyFill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3" borderId="10" xfId="0" applyFont="1" applyFill="1" applyBorder="1" applyAlignment="1">
      <alignment horizontal="center" vertical="center"/>
    </xf>
    <xf numFmtId="0" fontId="5" fillId="6" borderId="36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left" vertical="center"/>
    </xf>
    <xf numFmtId="0" fontId="14" fillId="6" borderId="11" xfId="0" applyFont="1" applyFill="1" applyBorder="1" applyAlignment="1">
      <alignment horizontal="center" vertical="center" wrapText="1"/>
    </xf>
    <xf numFmtId="167" fontId="15" fillId="7" borderId="36" xfId="9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wrapText="1"/>
    </xf>
    <xf numFmtId="44" fontId="14" fillId="0" borderId="16" xfId="0" applyNumberFormat="1" applyFont="1" applyBorder="1" applyAlignment="1">
      <alignment vertical="center"/>
    </xf>
    <xf numFmtId="44" fontId="13" fillId="4" borderId="7" xfId="0" applyNumberFormat="1" applyFont="1" applyFill="1" applyBorder="1" applyAlignment="1">
      <alignment horizontal="left" vertical="center" wrapText="1"/>
    </xf>
    <xf numFmtId="44" fontId="14" fillId="0" borderId="6" xfId="0" applyNumberFormat="1" applyFont="1" applyBorder="1" applyAlignment="1">
      <alignment vertical="center"/>
    </xf>
    <xf numFmtId="0" fontId="18" fillId="5" borderId="36" xfId="0" applyFont="1" applyFill="1" applyBorder="1"/>
    <xf numFmtId="44" fontId="14" fillId="0" borderId="19" xfId="0" applyNumberFormat="1" applyFont="1" applyBorder="1" applyAlignment="1">
      <alignment vertical="center"/>
    </xf>
    <xf numFmtId="49" fontId="5" fillId="8" borderId="0" xfId="0" applyNumberFormat="1" applyFont="1" applyFill="1" applyAlignment="1">
      <alignment vertical="center" wrapText="1"/>
    </xf>
    <xf numFmtId="44" fontId="13" fillId="5" borderId="34" xfId="0" applyNumberFormat="1" applyFont="1" applyFill="1" applyBorder="1" applyAlignment="1">
      <alignment vertical="center" wrapText="1"/>
    </xf>
    <xf numFmtId="44" fontId="14" fillId="0" borderId="13" xfId="0" applyNumberFormat="1" applyFont="1" applyBorder="1" applyAlignment="1">
      <alignment vertical="center"/>
    </xf>
    <xf numFmtId="44" fontId="13" fillId="5" borderId="35" xfId="0" applyNumberFormat="1" applyFont="1" applyFill="1" applyBorder="1" applyAlignment="1">
      <alignment vertical="center" wrapText="1"/>
    </xf>
    <xf numFmtId="0" fontId="5" fillId="5" borderId="0" xfId="0" applyFont="1" applyFill="1" applyAlignment="1">
      <alignment horizontal="left" wrapText="1"/>
    </xf>
    <xf numFmtId="44" fontId="13" fillId="5" borderId="7" xfId="0" applyNumberFormat="1" applyFont="1" applyFill="1" applyBorder="1" applyAlignment="1">
      <alignment horizontal="left" vertical="center" wrapText="1"/>
    </xf>
    <xf numFmtId="0" fontId="5" fillId="4" borderId="36" xfId="0" applyFont="1" applyFill="1" applyBorder="1" applyAlignment="1">
      <alignment wrapText="1"/>
    </xf>
    <xf numFmtId="167" fontId="15" fillId="5" borderId="12" xfId="9" applyNumberFormat="1" applyFont="1" applyFill="1" applyBorder="1" applyAlignment="1">
      <alignment horizontal="center" vertical="center"/>
    </xf>
    <xf numFmtId="44" fontId="13" fillId="4" borderId="34" xfId="0" applyNumberFormat="1" applyFont="1" applyFill="1" applyBorder="1" applyAlignment="1">
      <alignment vertical="center" wrapText="1"/>
    </xf>
    <xf numFmtId="49" fontId="13" fillId="4" borderId="35" xfId="0" applyNumberFormat="1" applyFont="1" applyFill="1" applyBorder="1" applyAlignment="1">
      <alignment vertical="center" wrapText="1"/>
    </xf>
    <xf numFmtId="49" fontId="14" fillId="0" borderId="6" xfId="0" applyNumberFormat="1" applyFont="1" applyBorder="1" applyAlignment="1">
      <alignment vertical="center"/>
    </xf>
    <xf numFmtId="44" fontId="13" fillId="4" borderId="0" xfId="0" applyNumberFormat="1" applyFont="1" applyFill="1" applyAlignment="1">
      <alignment horizontal="left" vertical="center" wrapText="1"/>
    </xf>
    <xf numFmtId="44" fontId="13" fillId="4" borderId="0" xfId="0" applyNumberFormat="1" applyFont="1" applyFill="1" applyAlignment="1">
      <alignment vertical="center" wrapText="1"/>
    </xf>
    <xf numFmtId="49" fontId="14" fillId="0" borderId="8" xfId="0" applyNumberFormat="1" applyFont="1" applyBorder="1" applyAlignment="1">
      <alignment vertical="center"/>
    </xf>
    <xf numFmtId="49" fontId="5" fillId="4" borderId="11" xfId="0" applyNumberFormat="1" applyFont="1" applyFill="1" applyBorder="1" applyAlignment="1">
      <alignment vertical="center" wrapText="1"/>
    </xf>
    <xf numFmtId="49" fontId="6" fillId="0" borderId="19" xfId="0" applyNumberFormat="1" applyFont="1" applyBorder="1" applyAlignment="1">
      <alignment horizontal="left" vertical="center"/>
    </xf>
    <xf numFmtId="49" fontId="5" fillId="4" borderId="7" xfId="0" applyNumberFormat="1" applyFont="1" applyFill="1" applyBorder="1" applyAlignment="1">
      <alignment vertical="center" wrapText="1"/>
    </xf>
    <xf numFmtId="49" fontId="6" fillId="0" borderId="6" xfId="0" applyNumberFormat="1" applyFont="1" applyBorder="1" applyAlignment="1">
      <alignment horizontal="left" vertical="center"/>
    </xf>
    <xf numFmtId="49" fontId="5" fillId="4" borderId="36" xfId="0" applyNumberFormat="1" applyFont="1" applyFill="1" applyBorder="1" applyAlignment="1">
      <alignment horizontal="left" vertical="center" wrapText="1"/>
    </xf>
    <xf numFmtId="49" fontId="13" fillId="4" borderId="34" xfId="0" applyNumberFormat="1" applyFont="1" applyFill="1" applyBorder="1" applyAlignment="1">
      <alignment horizontal="left" vertical="center" wrapText="1"/>
    </xf>
    <xf numFmtId="49" fontId="5" fillId="4" borderId="34" xfId="0" applyNumberFormat="1" applyFont="1" applyFill="1" applyBorder="1" applyAlignment="1">
      <alignment horizontal="left" vertical="center" wrapText="1"/>
    </xf>
    <xf numFmtId="49" fontId="5" fillId="4" borderId="35" xfId="0" applyNumberFormat="1" applyFont="1" applyFill="1" applyBorder="1" applyAlignment="1">
      <alignment vertical="center" wrapText="1"/>
    </xf>
    <xf numFmtId="49" fontId="5" fillId="4" borderId="0" xfId="0" applyNumberFormat="1" applyFont="1" applyFill="1" applyAlignment="1">
      <alignment vertical="center" wrapText="1"/>
    </xf>
    <xf numFmtId="49" fontId="6" fillId="0" borderId="16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/>
    </xf>
    <xf numFmtId="49" fontId="5" fillId="4" borderId="36" xfId="0" applyNumberFormat="1" applyFont="1" applyFill="1" applyBorder="1" applyAlignment="1">
      <alignment vertical="center" wrapText="1"/>
    </xf>
    <xf numFmtId="49" fontId="6" fillId="0" borderId="16" xfId="0" applyNumberFormat="1" applyFont="1" applyBorder="1" applyAlignment="1">
      <alignment horizontal="left" vertical="center"/>
    </xf>
    <xf numFmtId="49" fontId="6" fillId="0" borderId="19" xfId="0" applyNumberFormat="1" applyFont="1" applyBorder="1" applyAlignment="1">
      <alignment horizontal="left" vertical="center" wrapText="1"/>
    </xf>
    <xf numFmtId="49" fontId="5" fillId="4" borderId="34" xfId="0" applyNumberFormat="1" applyFont="1" applyFill="1" applyBorder="1" applyAlignment="1">
      <alignment vertical="center" wrapText="1"/>
    </xf>
    <xf numFmtId="49" fontId="6" fillId="0" borderId="6" xfId="0" applyNumberFormat="1" applyFont="1" applyBorder="1" applyAlignment="1">
      <alignment horizontal="left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18" xfId="0" applyFont="1" applyBorder="1" applyAlignment="1">
      <alignment vertical="center"/>
    </xf>
    <xf numFmtId="0" fontId="10" fillId="4" borderId="0" xfId="0" applyFont="1" applyFill="1" applyAlignment="1">
      <alignment vertical="center" wrapText="1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1" xfId="0" applyFont="1" applyBorder="1" applyAlignment="1">
      <alignment horizontal="center" vertical="center"/>
    </xf>
    <xf numFmtId="0" fontId="6" fillId="0" borderId="52" xfId="0" applyFont="1" applyBorder="1" applyAlignment="1">
      <alignment horizontal="left" vertical="center"/>
    </xf>
    <xf numFmtId="0" fontId="6" fillId="0" borderId="50" xfId="0" applyFont="1" applyBorder="1" applyAlignment="1">
      <alignment horizontal="center" vertical="center"/>
    </xf>
    <xf numFmtId="0" fontId="13" fillId="5" borderId="10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13" fillId="5" borderId="6" xfId="0" applyFont="1" applyFill="1" applyBorder="1" applyAlignment="1">
      <alignment vertical="center" wrapText="1"/>
    </xf>
    <xf numFmtId="44" fontId="14" fillId="0" borderId="17" xfId="0" applyNumberFormat="1" applyFont="1" applyBorder="1" applyAlignment="1">
      <alignment vertical="center"/>
    </xf>
    <xf numFmtId="167" fontId="14" fillId="0" borderId="21" xfId="0" applyNumberFormat="1" applyFont="1" applyBorder="1" applyAlignment="1">
      <alignment horizontal="center" vertical="center"/>
    </xf>
    <xf numFmtId="44" fontId="14" fillId="0" borderId="31" xfId="0" applyNumberFormat="1" applyFont="1" applyBorder="1" applyAlignment="1">
      <alignment vertical="center"/>
    </xf>
    <xf numFmtId="164" fontId="6" fillId="0" borderId="12" xfId="2" applyFont="1" applyBorder="1" applyAlignment="1">
      <alignment horizontal="center" vertical="center"/>
    </xf>
    <xf numFmtId="164" fontId="6" fillId="0" borderId="15" xfId="2" applyFont="1" applyBorder="1" applyAlignment="1">
      <alignment horizontal="center" vertical="center"/>
    </xf>
    <xf numFmtId="164" fontId="6" fillId="0" borderId="33" xfId="2" applyFont="1" applyBorder="1" applyAlignment="1">
      <alignment horizontal="left" vertical="center"/>
    </xf>
    <xf numFmtId="164" fontId="6" fillId="0" borderId="22" xfId="2" applyFont="1" applyBorder="1" applyAlignment="1">
      <alignment horizontal="center" vertical="center"/>
    </xf>
    <xf numFmtId="44" fontId="14" fillId="0" borderId="37" xfId="0" applyNumberFormat="1" applyFont="1" applyBorder="1" applyAlignment="1">
      <alignment vertical="center"/>
    </xf>
    <xf numFmtId="44" fontId="14" fillId="0" borderId="38" xfId="0" applyNumberFormat="1" applyFont="1" applyBorder="1" applyAlignment="1">
      <alignment vertical="center"/>
    </xf>
    <xf numFmtId="0" fontId="13" fillId="0" borderId="36" xfId="0" applyFont="1" applyBorder="1" applyAlignment="1">
      <alignment vertical="center" wrapText="1"/>
    </xf>
    <xf numFmtId="0" fontId="13" fillId="0" borderId="35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167" fontId="14" fillId="0" borderId="22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3" fillId="3" borderId="11" xfId="0" applyFont="1" applyFill="1" applyBorder="1" applyAlignment="1">
      <alignment horizontal="center" vertical="center" wrapText="1"/>
    </xf>
    <xf numFmtId="167" fontId="14" fillId="0" borderId="13" xfId="0" applyNumberFormat="1" applyFont="1" applyBorder="1" applyAlignment="1">
      <alignment horizontal="center" vertical="center" wrapText="1"/>
    </xf>
    <xf numFmtId="167" fontId="14" fillId="0" borderId="29" xfId="0" applyNumberFormat="1" applyFont="1" applyBorder="1" applyAlignment="1">
      <alignment horizontal="center" vertical="center" wrapText="1"/>
    </xf>
    <xf numFmtId="167" fontId="6" fillId="0" borderId="20" xfId="9" applyNumberFormat="1" applyFont="1" applyBorder="1" applyAlignment="1">
      <alignment horizontal="center" vertical="center"/>
    </xf>
    <xf numFmtId="167" fontId="6" fillId="0" borderId="14" xfId="9" applyNumberFormat="1" applyFont="1" applyBorder="1" applyAlignment="1">
      <alignment horizontal="center" vertical="center"/>
    </xf>
    <xf numFmtId="167" fontId="6" fillId="0" borderId="31" xfId="9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167" fontId="14" fillId="0" borderId="31" xfId="0" applyNumberFormat="1" applyFont="1" applyBorder="1" applyAlignment="1">
      <alignment horizontal="center" vertical="center" wrapText="1"/>
    </xf>
    <xf numFmtId="167" fontId="14" fillId="0" borderId="19" xfId="0" applyNumberFormat="1" applyFont="1" applyBorder="1" applyAlignment="1">
      <alignment horizontal="center" vertical="center" wrapText="1"/>
    </xf>
    <xf numFmtId="167" fontId="6" fillId="0" borderId="33" xfId="9" applyNumberFormat="1" applyFont="1" applyBorder="1" applyAlignment="1">
      <alignment horizontal="center" vertical="center"/>
    </xf>
    <xf numFmtId="167" fontId="15" fillId="0" borderId="33" xfId="0" applyNumberFormat="1" applyFont="1" applyBorder="1" applyAlignment="1">
      <alignment horizontal="center" vertical="center"/>
    </xf>
    <xf numFmtId="167" fontId="6" fillId="0" borderId="17" xfId="9" applyNumberFormat="1" applyFont="1" applyFill="1" applyBorder="1" applyAlignment="1">
      <alignment horizontal="center" vertical="center"/>
    </xf>
    <xf numFmtId="167" fontId="6" fillId="0" borderId="14" xfId="9" applyNumberFormat="1" applyFont="1" applyFill="1" applyBorder="1" applyAlignment="1">
      <alignment horizontal="center" vertical="center"/>
    </xf>
    <xf numFmtId="167" fontId="14" fillId="0" borderId="33" xfId="0" applyNumberFormat="1" applyFont="1" applyBorder="1" applyAlignment="1">
      <alignment horizontal="center" vertical="center"/>
    </xf>
    <xf numFmtId="44" fontId="13" fillId="0" borderId="9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167" fontId="6" fillId="0" borderId="17" xfId="9" applyNumberFormat="1" applyFont="1" applyBorder="1" applyAlignment="1">
      <alignment horizontal="center" vertical="center"/>
    </xf>
    <xf numFmtId="167" fontId="6" fillId="0" borderId="31" xfId="9" applyNumberFormat="1" applyFont="1" applyFill="1" applyBorder="1" applyAlignment="1">
      <alignment horizontal="center" vertical="center"/>
    </xf>
    <xf numFmtId="167" fontId="6" fillId="7" borderId="5" xfId="9" applyNumberFormat="1" applyFont="1" applyFill="1" applyBorder="1" applyAlignment="1">
      <alignment horizontal="center" vertical="center"/>
    </xf>
    <xf numFmtId="167" fontId="6" fillId="7" borderId="0" xfId="9" applyNumberFormat="1" applyFont="1" applyFill="1" applyBorder="1" applyAlignment="1">
      <alignment horizontal="center" vertical="center"/>
    </xf>
    <xf numFmtId="167" fontId="6" fillId="0" borderId="20" xfId="9" applyNumberFormat="1" applyFont="1" applyFill="1" applyBorder="1" applyAlignment="1">
      <alignment horizontal="center" vertical="center"/>
    </xf>
    <xf numFmtId="167" fontId="6" fillId="0" borderId="33" xfId="9" applyNumberFormat="1" applyFont="1" applyFill="1" applyBorder="1" applyAlignment="1">
      <alignment horizontal="center" vertical="center"/>
    </xf>
    <xf numFmtId="167" fontId="6" fillId="0" borderId="20" xfId="0" applyNumberFormat="1" applyFont="1" applyBorder="1" applyAlignment="1">
      <alignment horizontal="center" vertical="center"/>
    </xf>
    <xf numFmtId="167" fontId="6" fillId="0" borderId="14" xfId="0" applyNumberFormat="1" applyFont="1" applyBorder="1" applyAlignment="1">
      <alignment horizontal="center" vertical="center"/>
    </xf>
    <xf numFmtId="167" fontId="14" fillId="0" borderId="17" xfId="0" applyNumberFormat="1" applyFont="1" applyBorder="1" applyAlignment="1">
      <alignment horizontal="center" vertical="center"/>
    </xf>
    <xf numFmtId="167" fontId="14" fillId="0" borderId="12" xfId="0" applyNumberFormat="1" applyFont="1" applyBorder="1" applyAlignment="1">
      <alignment horizontal="center" vertical="center"/>
    </xf>
    <xf numFmtId="167" fontId="14" fillId="0" borderId="15" xfId="0" applyNumberFormat="1" applyFont="1" applyBorder="1" applyAlignment="1">
      <alignment horizontal="center" vertical="center"/>
    </xf>
    <xf numFmtId="44" fontId="14" fillId="0" borderId="18" xfId="0" applyNumberFormat="1" applyFont="1" applyBorder="1" applyAlignment="1">
      <alignment horizontal="center" vertical="center"/>
    </xf>
    <xf numFmtId="44" fontId="13" fillId="0" borderId="36" xfId="0" applyNumberFormat="1" applyFont="1" applyBorder="1" applyAlignment="1">
      <alignment horizontal="center" vertical="center" wrapText="1"/>
    </xf>
    <xf numFmtId="165" fontId="5" fillId="0" borderId="10" xfId="2" applyNumberFormat="1" applyFont="1" applyBorder="1" applyAlignment="1">
      <alignment horizontal="center" vertical="center" wrapText="1"/>
    </xf>
    <xf numFmtId="164" fontId="5" fillId="0" borderId="4" xfId="2" applyFont="1" applyBorder="1" applyAlignment="1">
      <alignment horizontal="center" vertical="center" wrapText="1"/>
    </xf>
    <xf numFmtId="44" fontId="13" fillId="3" borderId="36" xfId="0" applyNumberFormat="1" applyFont="1" applyFill="1" applyBorder="1" applyAlignment="1">
      <alignment horizontal="center" vertical="center"/>
    </xf>
    <xf numFmtId="0" fontId="13" fillId="0" borderId="54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167" fontId="14" fillId="0" borderId="53" xfId="0" applyNumberFormat="1" applyFont="1" applyBorder="1" applyAlignment="1">
      <alignment horizontal="center" vertical="center" wrapText="1"/>
    </xf>
    <xf numFmtId="167" fontId="14" fillId="0" borderId="26" xfId="0" applyNumberFormat="1" applyFont="1" applyBorder="1" applyAlignment="1">
      <alignment horizontal="center" vertical="center" wrapText="1"/>
    </xf>
    <xf numFmtId="167" fontId="14" fillId="0" borderId="30" xfId="0" applyNumberFormat="1" applyFont="1" applyBorder="1" applyAlignment="1">
      <alignment horizontal="center" vertical="center" wrapText="1"/>
    </xf>
    <xf numFmtId="167" fontId="14" fillId="0" borderId="28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167" fontId="14" fillId="6" borderId="55" xfId="0" applyNumberFormat="1" applyFont="1" applyFill="1" applyBorder="1" applyAlignment="1">
      <alignment horizontal="center" vertical="center" wrapText="1"/>
    </xf>
    <xf numFmtId="8" fontId="15" fillId="0" borderId="53" xfId="0" applyNumberFormat="1" applyFont="1" applyBorder="1" applyAlignment="1">
      <alignment horizontal="center" vertical="center" wrapText="1"/>
    </xf>
    <xf numFmtId="8" fontId="15" fillId="0" borderId="28" xfId="0" applyNumberFormat="1" applyFont="1" applyBorder="1" applyAlignment="1">
      <alignment horizontal="center" vertical="center" wrapText="1"/>
    </xf>
    <xf numFmtId="167" fontId="14" fillId="6" borderId="32" xfId="0" applyNumberFormat="1" applyFont="1" applyFill="1" applyBorder="1" applyAlignment="1">
      <alignment horizontal="center" vertical="center" wrapText="1"/>
    </xf>
    <xf numFmtId="167" fontId="6" fillId="0" borderId="26" xfId="0" applyNumberFormat="1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167" fontId="6" fillId="0" borderId="26" xfId="0" applyNumberFormat="1" applyFont="1" applyBorder="1" applyAlignment="1">
      <alignment horizontal="center" vertical="center"/>
    </xf>
    <xf numFmtId="167" fontId="14" fillId="0" borderId="25" xfId="0" applyNumberFormat="1" applyFont="1" applyBorder="1" applyAlignment="1">
      <alignment horizontal="center" vertical="center" wrapText="1"/>
    </xf>
    <xf numFmtId="8" fontId="15" fillId="0" borderId="30" xfId="0" applyNumberFormat="1" applyFont="1" applyBorder="1" applyAlignment="1">
      <alignment horizontal="center" vertical="center" wrapText="1"/>
    </xf>
    <xf numFmtId="167" fontId="14" fillId="5" borderId="25" xfId="0" applyNumberFormat="1" applyFont="1" applyFill="1" applyBorder="1" applyAlignment="1">
      <alignment horizontal="center" vertical="center" wrapText="1"/>
    </xf>
    <xf numFmtId="167" fontId="14" fillId="5" borderId="26" xfId="0" applyNumberFormat="1" applyFont="1" applyFill="1" applyBorder="1" applyAlignment="1">
      <alignment horizontal="center" vertical="center" wrapText="1"/>
    </xf>
    <xf numFmtId="167" fontId="14" fillId="0" borderId="37" xfId="0" applyNumberFormat="1" applyFont="1" applyBorder="1" applyAlignment="1">
      <alignment horizontal="center" vertical="center" wrapText="1"/>
    </xf>
    <xf numFmtId="167" fontId="6" fillId="0" borderId="30" xfId="0" applyNumberFormat="1" applyFont="1" applyBorder="1" applyAlignment="1" applyProtection="1">
      <alignment horizontal="center" vertical="center"/>
      <protection locked="0"/>
    </xf>
    <xf numFmtId="167" fontId="6" fillId="0" borderId="25" xfId="0" applyNumberFormat="1" applyFont="1" applyBorder="1" applyAlignment="1" applyProtection="1">
      <alignment horizontal="center" vertical="center"/>
      <protection locked="0"/>
    </xf>
    <xf numFmtId="0" fontId="14" fillId="0" borderId="53" xfId="0" applyFont="1" applyBorder="1" applyAlignment="1">
      <alignment horizontal="center" vertical="center" wrapText="1"/>
    </xf>
    <xf numFmtId="167" fontId="14" fillId="4" borderId="53" xfId="0" applyNumberFormat="1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8" fontId="15" fillId="0" borderId="26" xfId="0" applyNumberFormat="1" applyFont="1" applyBorder="1" applyAlignment="1">
      <alignment horizontal="center" vertical="center" wrapText="1"/>
    </xf>
    <xf numFmtId="164" fontId="5" fillId="2" borderId="10" xfId="2" applyFont="1" applyFill="1" applyBorder="1" applyAlignment="1">
      <alignment horizontal="left" vertical="center" wrapText="1"/>
    </xf>
    <xf numFmtId="167" fontId="6" fillId="7" borderId="4" xfId="9" applyNumberFormat="1" applyFont="1" applyFill="1" applyBorder="1" applyAlignment="1">
      <alignment horizontal="center" vertical="center"/>
    </xf>
    <xf numFmtId="167" fontId="6" fillId="0" borderId="25" xfId="9" applyNumberFormat="1" applyFont="1" applyFill="1" applyBorder="1" applyAlignment="1">
      <alignment horizontal="center" vertical="center"/>
    </xf>
    <xf numFmtId="167" fontId="6" fillId="0" borderId="26" xfId="9" applyNumberFormat="1" applyFont="1" applyFill="1" applyBorder="1" applyAlignment="1">
      <alignment horizontal="center" vertical="center"/>
    </xf>
    <xf numFmtId="167" fontId="14" fillId="0" borderId="30" xfId="0" applyNumberFormat="1" applyFont="1" applyBorder="1" applyAlignment="1">
      <alignment horizontal="center" vertical="center"/>
    </xf>
    <xf numFmtId="167" fontId="6" fillId="0" borderId="19" xfId="9" applyNumberFormat="1" applyFont="1" applyBorder="1" applyAlignment="1">
      <alignment horizontal="center" vertical="center"/>
    </xf>
    <xf numFmtId="167" fontId="6" fillId="0" borderId="13" xfId="9" applyNumberFormat="1" applyFont="1" applyBorder="1" applyAlignment="1">
      <alignment horizontal="center" vertical="center"/>
    </xf>
    <xf numFmtId="167" fontId="6" fillId="0" borderId="29" xfId="9" applyNumberFormat="1" applyFont="1" applyBorder="1" applyAlignment="1">
      <alignment horizontal="center" vertical="center"/>
    </xf>
    <xf numFmtId="167" fontId="6" fillId="0" borderId="14" xfId="0" applyNumberFormat="1" applyFont="1" applyBorder="1" applyAlignment="1" applyProtection="1">
      <alignment horizontal="center" vertical="center"/>
      <protection locked="0"/>
    </xf>
    <xf numFmtId="167" fontId="14" fillId="0" borderId="33" xfId="0" applyNumberFormat="1" applyFont="1" applyBorder="1" applyAlignment="1">
      <alignment horizontal="center" vertical="center" wrapText="1"/>
    </xf>
    <xf numFmtId="167" fontId="14" fillId="0" borderId="14" xfId="0" applyNumberFormat="1" applyFont="1" applyBorder="1" applyAlignment="1">
      <alignment horizontal="center" vertical="center" wrapText="1"/>
    </xf>
    <xf numFmtId="167" fontId="14" fillId="5" borderId="14" xfId="0" applyNumberFormat="1" applyFont="1" applyFill="1" applyBorder="1" applyAlignment="1">
      <alignment horizontal="center" vertical="center" wrapText="1"/>
    </xf>
    <xf numFmtId="167" fontId="6" fillId="0" borderId="33" xfId="0" applyNumberFormat="1" applyFont="1" applyBorder="1" applyAlignment="1" applyProtection="1">
      <alignment horizontal="center" vertical="center"/>
      <protection locked="0"/>
    </xf>
    <xf numFmtId="167" fontId="6" fillId="0" borderId="27" xfId="9" applyNumberFormat="1" applyFont="1" applyBorder="1" applyAlignment="1">
      <alignment horizontal="center" vertical="center"/>
    </xf>
    <xf numFmtId="167" fontId="6" fillId="0" borderId="16" xfId="9" applyNumberFormat="1" applyFont="1" applyBorder="1" applyAlignment="1">
      <alignment horizontal="center" vertical="center"/>
    </xf>
    <xf numFmtId="167" fontId="6" fillId="5" borderId="19" xfId="9" applyNumberFormat="1" applyFont="1" applyFill="1" applyBorder="1" applyAlignment="1">
      <alignment horizontal="center" vertical="center"/>
    </xf>
    <xf numFmtId="167" fontId="6" fillId="5" borderId="13" xfId="9" applyNumberFormat="1" applyFont="1" applyFill="1" applyBorder="1" applyAlignment="1">
      <alignment horizontal="center" vertical="center"/>
    </xf>
    <xf numFmtId="167" fontId="14" fillId="0" borderId="17" xfId="0" applyNumberFormat="1" applyFont="1" applyBorder="1" applyAlignment="1">
      <alignment horizontal="center" vertical="center" wrapText="1"/>
    </xf>
    <xf numFmtId="167" fontId="6" fillId="0" borderId="14" xfId="0" applyNumberFormat="1" applyFont="1" applyBorder="1" applyAlignment="1" applyProtection="1">
      <alignment horizontal="center" vertical="center" wrapText="1"/>
      <protection locked="0"/>
    </xf>
    <xf numFmtId="167" fontId="14" fillId="0" borderId="20" xfId="0" applyNumberFormat="1" applyFont="1" applyBorder="1" applyAlignment="1">
      <alignment horizontal="center" vertical="center" wrapText="1"/>
    </xf>
    <xf numFmtId="167" fontId="14" fillId="0" borderId="12" xfId="0" applyNumberFormat="1" applyFont="1" applyBorder="1" applyAlignment="1">
      <alignment horizontal="center" vertical="center" wrapText="1"/>
    </xf>
    <xf numFmtId="167" fontId="14" fillId="0" borderId="15" xfId="0" applyNumberFormat="1" applyFont="1" applyBorder="1" applyAlignment="1">
      <alignment horizontal="center" vertical="center" wrapText="1"/>
    </xf>
    <xf numFmtId="167" fontId="14" fillId="0" borderId="18" xfId="0" applyNumberFormat="1" applyFont="1" applyBorder="1" applyAlignment="1">
      <alignment horizontal="center" vertical="center" wrapText="1"/>
    </xf>
    <xf numFmtId="167" fontId="14" fillId="0" borderId="0" xfId="0" applyNumberFormat="1" applyFont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167" fontId="14" fillId="6" borderId="5" xfId="0" applyNumberFormat="1" applyFont="1" applyFill="1" applyBorder="1" applyAlignment="1">
      <alignment horizontal="center" vertical="center" wrapText="1"/>
    </xf>
    <xf numFmtId="44" fontId="15" fillId="0" borderId="14" xfId="9" applyFont="1" applyFill="1" applyBorder="1" applyAlignment="1">
      <alignment horizontal="center" vertical="center"/>
    </xf>
    <xf numFmtId="44" fontId="15" fillId="0" borderId="33" xfId="9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8" fontId="15" fillId="0" borderId="14" xfId="0" applyNumberFormat="1" applyFont="1" applyBorder="1" applyAlignment="1">
      <alignment horizontal="center" vertical="center" wrapText="1"/>
    </xf>
    <xf numFmtId="8" fontId="15" fillId="0" borderId="33" xfId="0" applyNumberFormat="1" applyFont="1" applyBorder="1" applyAlignment="1">
      <alignment horizontal="center" vertical="center" wrapText="1"/>
    </xf>
    <xf numFmtId="44" fontId="15" fillId="0" borderId="31" xfId="9" applyFont="1" applyFill="1" applyBorder="1" applyAlignment="1">
      <alignment horizontal="center" vertical="center"/>
    </xf>
    <xf numFmtId="167" fontId="14" fillId="6" borderId="0" xfId="0" applyNumberFormat="1" applyFont="1" applyFill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7" fontId="14" fillId="6" borderId="7" xfId="0" applyNumberFormat="1" applyFont="1" applyFill="1" applyBorder="1" applyAlignment="1">
      <alignment horizontal="center" vertical="center" wrapText="1"/>
    </xf>
    <xf numFmtId="167" fontId="14" fillId="9" borderId="14" xfId="0" applyNumberFormat="1" applyFont="1" applyFill="1" applyBorder="1" applyAlignment="1" applyProtection="1">
      <alignment horizontal="center" vertical="center"/>
      <protection locked="0"/>
    </xf>
    <xf numFmtId="167" fontId="14" fillId="0" borderId="14" xfId="0" applyNumberFormat="1" applyFont="1" applyBorder="1" applyAlignment="1">
      <alignment horizontal="center" vertical="center"/>
    </xf>
    <xf numFmtId="167" fontId="6" fillId="0" borderId="31" xfId="0" applyNumberFormat="1" applyFont="1" applyBorder="1" applyAlignment="1">
      <alignment horizontal="center" vertical="center"/>
    </xf>
    <xf numFmtId="11" fontId="6" fillId="0" borderId="14" xfId="0" applyNumberFormat="1" applyFont="1" applyBorder="1" applyAlignment="1">
      <alignment horizontal="center" vertical="center" wrapText="1"/>
    </xf>
    <xf numFmtId="167" fontId="14" fillId="5" borderId="20" xfId="0" applyNumberFormat="1" applyFont="1" applyFill="1" applyBorder="1" applyAlignment="1">
      <alignment horizontal="center" vertical="center" wrapText="1"/>
    </xf>
    <xf numFmtId="167" fontId="14" fillId="0" borderId="7" xfId="0" applyNumberFormat="1" applyFont="1" applyBorder="1" applyAlignment="1">
      <alignment horizontal="center" vertical="center" wrapText="1"/>
    </xf>
    <xf numFmtId="167" fontId="14" fillId="6" borderId="11" xfId="0" applyNumberFormat="1" applyFont="1" applyFill="1" applyBorder="1" applyAlignment="1">
      <alignment horizontal="center" vertical="center" wrapText="1"/>
    </xf>
    <xf numFmtId="167" fontId="6" fillId="0" borderId="8" xfId="9" applyNumberFormat="1" applyFont="1" applyBorder="1" applyAlignment="1">
      <alignment horizontal="center" vertical="center"/>
    </xf>
    <xf numFmtId="167" fontId="15" fillId="0" borderId="19" xfId="0" applyNumberFormat="1" applyFont="1" applyBorder="1" applyAlignment="1">
      <alignment horizontal="center" vertical="center"/>
    </xf>
    <xf numFmtId="167" fontId="15" fillId="0" borderId="13" xfId="0" applyNumberFormat="1" applyFont="1" applyBorder="1" applyAlignment="1">
      <alignment horizontal="center" vertical="center"/>
    </xf>
    <xf numFmtId="167" fontId="15" fillId="0" borderId="29" xfId="0" applyNumberFormat="1" applyFont="1" applyBorder="1" applyAlignment="1">
      <alignment horizontal="center" vertical="center"/>
    </xf>
    <xf numFmtId="167" fontId="15" fillId="0" borderId="16" xfId="0" applyNumberFormat="1" applyFont="1" applyBorder="1" applyAlignment="1">
      <alignment horizontal="center" vertical="center"/>
    </xf>
    <xf numFmtId="167" fontId="6" fillId="0" borderId="13" xfId="9" applyNumberFormat="1" applyFont="1" applyFill="1" applyBorder="1" applyAlignment="1">
      <alignment horizontal="center" vertical="center"/>
    </xf>
    <xf numFmtId="167" fontId="6" fillId="0" borderId="29" xfId="9" applyNumberFormat="1" applyFont="1" applyFill="1" applyBorder="1" applyAlignment="1">
      <alignment horizontal="center" vertical="center"/>
    </xf>
    <xf numFmtId="167" fontId="15" fillId="0" borderId="19" xfId="9" applyNumberFormat="1" applyFont="1" applyFill="1" applyBorder="1" applyAlignment="1">
      <alignment horizontal="center" vertical="center"/>
    </xf>
    <xf numFmtId="167" fontId="15" fillId="0" borderId="13" xfId="9" applyNumberFormat="1" applyFont="1" applyFill="1" applyBorder="1" applyAlignment="1">
      <alignment horizontal="center" vertical="center"/>
    </xf>
    <xf numFmtId="167" fontId="15" fillId="0" borderId="16" xfId="9" applyNumberFormat="1" applyFont="1" applyFill="1" applyBorder="1" applyAlignment="1">
      <alignment horizontal="center" vertical="center"/>
    </xf>
    <xf numFmtId="167" fontId="15" fillId="0" borderId="27" xfId="9" applyNumberFormat="1" applyFont="1" applyFill="1" applyBorder="1" applyAlignment="1">
      <alignment horizontal="center" vertical="center"/>
    </xf>
    <xf numFmtId="167" fontId="15" fillId="0" borderId="29" xfId="9" applyNumberFormat="1" applyFont="1" applyFill="1" applyBorder="1" applyAlignment="1">
      <alignment horizontal="center" vertical="center"/>
    </xf>
    <xf numFmtId="167" fontId="15" fillId="0" borderId="27" xfId="0" applyNumberFormat="1" applyFont="1" applyBorder="1" applyAlignment="1">
      <alignment horizontal="center" vertical="center"/>
    </xf>
    <xf numFmtId="167" fontId="6" fillId="7" borderId="8" xfId="9" applyNumberFormat="1" applyFont="1" applyFill="1" applyBorder="1" applyAlignment="1">
      <alignment horizontal="center" vertical="center"/>
    </xf>
    <xf numFmtId="167" fontId="6" fillId="7" borderId="6" xfId="9" applyNumberFormat="1" applyFont="1" applyFill="1" applyBorder="1" applyAlignment="1">
      <alignment horizontal="center" vertical="center"/>
    </xf>
    <xf numFmtId="167" fontId="6" fillId="0" borderId="19" xfId="9" applyNumberFormat="1" applyFont="1" applyFill="1" applyBorder="1" applyAlignment="1">
      <alignment horizontal="center" vertical="center"/>
    </xf>
    <xf numFmtId="167" fontId="14" fillId="0" borderId="13" xfId="0" applyNumberFormat="1" applyFont="1" applyBorder="1" applyAlignment="1">
      <alignment horizontal="center" vertical="center"/>
    </xf>
    <xf numFmtId="167" fontId="14" fillId="0" borderId="29" xfId="0" applyNumberFormat="1" applyFont="1" applyBorder="1" applyAlignment="1">
      <alignment horizontal="center" vertical="center"/>
    </xf>
    <xf numFmtId="167" fontId="6" fillId="0" borderId="19" xfId="0" applyNumberFormat="1" applyFont="1" applyBorder="1" applyAlignment="1">
      <alignment horizontal="center" vertical="center"/>
    </xf>
    <xf numFmtId="167" fontId="6" fillId="0" borderId="13" xfId="0" applyNumberFormat="1" applyFont="1" applyBorder="1" applyAlignment="1">
      <alignment horizontal="center" vertical="center"/>
    </xf>
    <xf numFmtId="167" fontId="6" fillId="0" borderId="6" xfId="9" applyNumberFormat="1" applyFont="1" applyBorder="1" applyAlignment="1">
      <alignment horizontal="center" vertical="center"/>
    </xf>
    <xf numFmtId="167" fontId="6" fillId="7" borderId="10" xfId="9" applyNumberFormat="1" applyFont="1" applyFill="1" applyBorder="1" applyAlignment="1">
      <alignment horizontal="center" vertical="center"/>
    </xf>
    <xf numFmtId="167" fontId="6" fillId="0" borderId="16" xfId="9" applyNumberFormat="1" applyFont="1" applyFill="1" applyBorder="1" applyAlignment="1">
      <alignment horizontal="center" vertical="center"/>
    </xf>
    <xf numFmtId="167" fontId="6" fillId="0" borderId="27" xfId="9" applyNumberFormat="1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67" fontId="14" fillId="0" borderId="25" xfId="0" applyNumberFormat="1" applyFont="1" applyBorder="1" applyAlignment="1">
      <alignment horizontal="center" vertical="center"/>
    </xf>
    <xf numFmtId="167" fontId="14" fillId="0" borderId="26" xfId="0" applyNumberFormat="1" applyFont="1" applyBorder="1" applyAlignment="1">
      <alignment horizontal="center" vertical="center"/>
    </xf>
    <xf numFmtId="167" fontId="14" fillId="9" borderId="17" xfId="0" applyNumberFormat="1" applyFont="1" applyFill="1" applyBorder="1" applyAlignment="1" applyProtection="1">
      <alignment horizontal="center" vertical="center"/>
      <protection locked="0"/>
    </xf>
    <xf numFmtId="167" fontId="14" fillId="9" borderId="25" xfId="0" applyNumberFormat="1" applyFont="1" applyFill="1" applyBorder="1" applyAlignment="1" applyProtection="1">
      <alignment horizontal="center" vertical="center"/>
      <protection locked="0"/>
    </xf>
    <xf numFmtId="167" fontId="14" fillId="9" borderId="26" xfId="0" applyNumberFormat="1" applyFont="1" applyFill="1" applyBorder="1" applyAlignment="1" applyProtection="1">
      <alignment horizontal="center" vertical="center"/>
      <protection locked="0"/>
    </xf>
    <xf numFmtId="167" fontId="6" fillId="0" borderId="17" xfId="0" applyNumberFormat="1" applyFont="1" applyBorder="1" applyAlignment="1" applyProtection="1">
      <alignment horizontal="center" vertical="center"/>
      <protection locked="0"/>
    </xf>
    <xf numFmtId="44" fontId="15" fillId="0" borderId="25" xfId="9" applyFont="1" applyFill="1" applyBorder="1" applyAlignment="1">
      <alignment horizontal="center" vertical="center"/>
    </xf>
    <xf numFmtId="44" fontId="15" fillId="0" borderId="26" xfId="9" applyFont="1" applyFill="1" applyBorder="1" applyAlignment="1">
      <alignment horizontal="center" vertical="center"/>
    </xf>
    <xf numFmtId="44" fontId="15" fillId="0" borderId="26" xfId="9" applyFont="1" applyFill="1" applyBorder="1" applyAlignment="1">
      <alignment horizontal="center" vertical="center" wrapText="1"/>
    </xf>
    <xf numFmtId="44" fontId="15" fillId="0" borderId="17" xfId="9" applyFont="1" applyFill="1" applyBorder="1" applyAlignment="1">
      <alignment horizontal="center" vertical="center"/>
    </xf>
    <xf numFmtId="8" fontId="15" fillId="0" borderId="25" xfId="0" applyNumberFormat="1" applyFont="1" applyBorder="1" applyAlignment="1">
      <alignment horizontal="center" vertical="center" wrapText="1"/>
    </xf>
    <xf numFmtId="167" fontId="6" fillId="0" borderId="25" xfId="0" applyNumberFormat="1" applyFont="1" applyBorder="1" applyAlignment="1" applyProtection="1">
      <alignment horizontal="center" vertical="center" wrapText="1"/>
      <protection locked="0"/>
    </xf>
    <xf numFmtId="8" fontId="15" fillId="0" borderId="17" xfId="0" applyNumberFormat="1" applyFont="1" applyBorder="1" applyAlignment="1">
      <alignment horizontal="center" vertical="center" wrapText="1"/>
    </xf>
    <xf numFmtId="167" fontId="15" fillId="0" borderId="25" xfId="0" applyNumberFormat="1" applyFont="1" applyBorder="1" applyAlignment="1">
      <alignment horizontal="center" vertical="center"/>
    </xf>
    <xf numFmtId="167" fontId="15" fillId="0" borderId="26" xfId="0" applyNumberFormat="1" applyFont="1" applyBorder="1" applyAlignment="1">
      <alignment horizontal="center" vertical="center"/>
    </xf>
    <xf numFmtId="167" fontId="15" fillId="0" borderId="30" xfId="0" applyNumberFormat="1" applyFont="1" applyBorder="1" applyAlignment="1">
      <alignment horizontal="center" vertical="center"/>
    </xf>
    <xf numFmtId="167" fontId="15" fillId="0" borderId="6" xfId="9" applyNumberFormat="1" applyFont="1" applyFill="1" applyBorder="1" applyAlignment="1">
      <alignment horizontal="center" vertical="center"/>
    </xf>
    <xf numFmtId="167" fontId="15" fillId="0" borderId="8" xfId="9" applyNumberFormat="1" applyFont="1" applyFill="1" applyBorder="1" applyAlignment="1">
      <alignment horizontal="center" vertical="center"/>
    </xf>
    <xf numFmtId="167" fontId="6" fillId="0" borderId="25" xfId="0" applyNumberFormat="1" applyFont="1" applyBorder="1" applyAlignment="1">
      <alignment horizontal="center" vertical="center"/>
    </xf>
    <xf numFmtId="167" fontId="14" fillId="5" borderId="17" xfId="0" applyNumberFormat="1" applyFont="1" applyFill="1" applyBorder="1" applyAlignment="1">
      <alignment horizontal="center" vertical="center" wrapText="1"/>
    </xf>
    <xf numFmtId="167" fontId="6" fillId="0" borderId="16" xfId="0" applyNumberFormat="1" applyFont="1" applyBorder="1" applyAlignment="1">
      <alignment horizontal="center" vertical="center"/>
    </xf>
    <xf numFmtId="167" fontId="15" fillId="7" borderId="8" xfId="9" applyNumberFormat="1" applyFont="1" applyFill="1" applyBorder="1" applyAlignment="1">
      <alignment horizontal="center" vertical="center"/>
    </xf>
    <xf numFmtId="167" fontId="15" fillId="0" borderId="13" xfId="9" applyNumberFormat="1" applyFont="1" applyFill="1" applyBorder="1" applyAlignment="1">
      <alignment horizontal="center" vertical="center" wrapText="1"/>
    </xf>
    <xf numFmtId="167" fontId="15" fillId="7" borderId="6" xfId="9" applyNumberFormat="1" applyFont="1" applyFill="1" applyBorder="1" applyAlignment="1">
      <alignment horizontal="center" vertical="center"/>
    </xf>
    <xf numFmtId="167" fontId="15" fillId="5" borderId="13" xfId="9" applyNumberFormat="1" applyFont="1" applyFill="1" applyBorder="1" applyAlignment="1">
      <alignment horizontal="center" vertical="center"/>
    </xf>
    <xf numFmtId="167" fontId="15" fillId="7" borderId="4" xfId="9" applyNumberFormat="1" applyFont="1" applyFill="1" applyBorder="1" applyAlignment="1">
      <alignment horizontal="center" vertical="center"/>
    </xf>
    <xf numFmtId="167" fontId="14" fillId="0" borderId="27" xfId="0" applyNumberFormat="1" applyFont="1" applyBorder="1" applyAlignment="1">
      <alignment horizontal="center" vertical="center" wrapText="1"/>
    </xf>
    <xf numFmtId="167" fontId="14" fillId="0" borderId="19" xfId="0" applyNumberFormat="1" applyFont="1" applyBorder="1" applyAlignment="1">
      <alignment horizontal="center" vertical="center"/>
    </xf>
    <xf numFmtId="167" fontId="6" fillId="0" borderId="29" xfId="0" applyNumberFormat="1" applyFont="1" applyBorder="1" applyAlignment="1">
      <alignment horizontal="center" vertical="center"/>
    </xf>
    <xf numFmtId="167" fontId="15" fillId="7" borderId="10" xfId="9" applyNumberFormat="1" applyFont="1" applyFill="1" applyBorder="1" applyAlignment="1">
      <alignment horizontal="center" vertical="center"/>
    </xf>
    <xf numFmtId="167" fontId="15" fillId="5" borderId="19" xfId="9" applyNumberFormat="1" applyFont="1" applyFill="1" applyBorder="1" applyAlignment="1">
      <alignment horizontal="center" vertical="center"/>
    </xf>
    <xf numFmtId="167" fontId="14" fillId="0" borderId="16" xfId="0" applyNumberFormat="1" applyFont="1" applyBorder="1" applyAlignment="1">
      <alignment horizontal="center" vertical="center"/>
    </xf>
    <xf numFmtId="167" fontId="6" fillId="0" borderId="27" xfId="0" applyNumberFormat="1" applyFont="1" applyBorder="1" applyAlignment="1">
      <alignment horizontal="center" vertical="center"/>
    </xf>
    <xf numFmtId="167" fontId="14" fillId="0" borderId="27" xfId="0" applyNumberFormat="1" applyFont="1" applyBorder="1" applyAlignment="1">
      <alignment horizontal="center" vertical="center"/>
    </xf>
    <xf numFmtId="44" fontId="14" fillId="0" borderId="29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0" fillId="0" borderId="0" xfId="0"/>
    <xf numFmtId="0" fontId="17" fillId="0" borderId="1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36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13" fillId="0" borderId="2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3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164" fontId="5" fillId="0" borderId="36" xfId="2" applyFont="1" applyBorder="1" applyAlignment="1">
      <alignment horizontal="center" vertical="center"/>
    </xf>
    <xf numFmtId="164" fontId="5" fillId="0" borderId="34" xfId="2" applyFont="1" applyBorder="1" applyAlignment="1">
      <alignment horizontal="center" vertical="center"/>
    </xf>
    <xf numFmtId="164" fontId="5" fillId="0" borderId="35" xfId="2" applyFont="1" applyBorder="1" applyAlignment="1">
      <alignment horizontal="center" vertical="center"/>
    </xf>
    <xf numFmtId="164" fontId="5" fillId="0" borderId="10" xfId="2" applyFont="1" applyBorder="1" applyAlignment="1">
      <alignment horizontal="left" vertical="top" wrapText="1"/>
    </xf>
    <xf numFmtId="164" fontId="5" fillId="0" borderId="8" xfId="2" applyFont="1" applyBorder="1" applyAlignment="1">
      <alignment horizontal="left" vertical="top" wrapText="1"/>
    </xf>
    <xf numFmtId="164" fontId="5" fillId="0" borderId="6" xfId="2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29" xfId="0" applyFont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24" xfId="0" applyFont="1" applyFill="1" applyBorder="1" applyAlignment="1">
      <alignment horizontal="left" vertical="top" wrapText="1"/>
    </xf>
    <xf numFmtId="164" fontId="5" fillId="0" borderId="43" xfId="2" applyFont="1" applyBorder="1" applyAlignment="1">
      <alignment horizontal="center" vertical="center"/>
    </xf>
    <xf numFmtId="164" fontId="5" fillId="0" borderId="44" xfId="2" applyFont="1" applyBorder="1" applyAlignment="1">
      <alignment horizontal="center" vertical="center"/>
    </xf>
    <xf numFmtId="164" fontId="5" fillId="0" borderId="45" xfId="2" applyFont="1" applyBorder="1" applyAlignment="1">
      <alignment horizontal="center" vertical="center"/>
    </xf>
    <xf numFmtId="0" fontId="13" fillId="4" borderId="10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13" fillId="4" borderId="36" xfId="0" applyFont="1" applyFill="1" applyBorder="1" applyAlignment="1">
      <alignment horizontal="left" vertical="top" wrapText="1"/>
    </xf>
    <xf numFmtId="0" fontId="13" fillId="4" borderId="34" xfId="0" applyFont="1" applyFill="1" applyBorder="1" applyAlignment="1">
      <alignment horizontal="left" vertical="top" wrapText="1"/>
    </xf>
    <xf numFmtId="0" fontId="13" fillId="4" borderId="35" xfId="0" applyFont="1" applyFill="1" applyBorder="1" applyAlignment="1">
      <alignment horizontal="left" vertical="top" wrapText="1"/>
    </xf>
    <xf numFmtId="164" fontId="4" fillId="0" borderId="1" xfId="2" applyFont="1" applyBorder="1" applyAlignment="1">
      <alignment horizontal="center" vertical="center" wrapText="1"/>
    </xf>
    <xf numFmtId="164" fontId="4" fillId="0" borderId="0" xfId="2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164" fontId="5" fillId="0" borderId="10" xfId="2" applyFont="1" applyBorder="1" applyAlignment="1">
      <alignment horizontal="center" vertical="center"/>
    </xf>
    <xf numFmtId="164" fontId="5" fillId="0" borderId="8" xfId="2" applyFont="1" applyBorder="1" applyAlignment="1">
      <alignment horizontal="center" vertical="center"/>
    </xf>
    <xf numFmtId="164" fontId="5" fillId="0" borderId="6" xfId="2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5" fillId="0" borderId="36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17" fillId="0" borderId="3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49" fontId="13" fillId="4" borderId="10" xfId="0" applyNumberFormat="1" applyFont="1" applyFill="1" applyBorder="1" applyAlignment="1">
      <alignment horizontal="left" vertical="top" wrapText="1"/>
    </xf>
    <xf numFmtId="49" fontId="13" fillId="4" borderId="8" xfId="0" applyNumberFormat="1" applyFont="1" applyFill="1" applyBorder="1" applyAlignment="1">
      <alignment horizontal="left" vertical="top" wrapText="1"/>
    </xf>
    <xf numFmtId="49" fontId="13" fillId="4" borderId="6" xfId="0" applyNumberFormat="1" applyFont="1" applyFill="1" applyBorder="1" applyAlignment="1">
      <alignment horizontal="left" vertical="top" wrapText="1"/>
    </xf>
    <xf numFmtId="0" fontId="5" fillId="0" borderId="48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64" fontId="5" fillId="0" borderId="3" xfId="2" applyFont="1" applyBorder="1" applyAlignment="1">
      <alignment horizontal="center" vertical="center"/>
    </xf>
    <xf numFmtId="164" fontId="5" fillId="0" borderId="0" xfId="2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</cellXfs>
  <cellStyles count="10">
    <cellStyle name="Excel Built-in Currency" xfId="1" xr:uid="{6B4B8765-D92A-4B9B-A254-411170FD84AF}"/>
    <cellStyle name="Excel Built-in Normal" xfId="2" xr:uid="{3F7CD0C0-4D35-4A1B-AC37-629AA12CD2FB}"/>
    <cellStyle name="Heading" xfId="3" xr:uid="{85046D41-22B8-4BC7-B899-B073F16A4C71}"/>
    <cellStyle name="Heading1" xfId="4" xr:uid="{C827AFB9-6C8D-46E9-B61F-892CA2F37681}"/>
    <cellStyle name="Normalny" xfId="0" builtinId="0" customBuiltin="1"/>
    <cellStyle name="Result" xfId="5" xr:uid="{2FF84620-B55E-49BB-B79E-D3D14BF2091B}"/>
    <cellStyle name="Result2" xfId="6" xr:uid="{BEDD9F59-CC32-41C8-BE3A-087B9D52E922}"/>
    <cellStyle name="Walutowy" xfId="9" builtinId="4"/>
    <cellStyle name="Walutowy 2" xfId="7" xr:uid="{21175340-9DB2-4E8A-A998-E1B8BCA50771}"/>
    <cellStyle name="Walutowy 3" xfId="8" xr:uid="{106443BC-A2B3-4B0C-9D3A-185A5C3E07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2C7D9-A7E5-47D5-A7E1-83C2565F33D3}">
  <dimension ref="A1:XEY771"/>
  <sheetViews>
    <sheetView tabSelected="1" topLeftCell="A737" workbookViewId="0">
      <selection activeCell="H6" sqref="H6"/>
    </sheetView>
  </sheetViews>
  <sheetFormatPr defaultRowHeight="16.5" x14ac:dyDescent="0.3"/>
  <cols>
    <col min="1" max="1" width="5" style="330" customWidth="1"/>
    <col min="2" max="2" width="34.625" style="330" customWidth="1"/>
    <col min="3" max="3" width="24.125" style="331" customWidth="1"/>
    <col min="4" max="4" width="22.125" style="330" customWidth="1"/>
    <col min="5" max="5" width="0.125" style="330" customWidth="1"/>
    <col min="6" max="6" width="13.75" style="2" customWidth="1"/>
    <col min="7" max="7" width="26" style="330" customWidth="1"/>
    <col min="8" max="8" width="0.125" style="330" customWidth="1"/>
    <col min="9" max="9" width="13.25" style="2" customWidth="1"/>
    <col min="10" max="1022" width="8.125" style="1" customWidth="1"/>
    <col min="1023" max="16379" width="9" customWidth="1"/>
    <col min="16380" max="16384" width="9" style="1" customWidth="1"/>
  </cols>
  <sheetData>
    <row r="1" spans="1:14" ht="67.5" customHeight="1" thickBot="1" x14ac:dyDescent="0.3">
      <c r="A1" s="565" t="s">
        <v>1425</v>
      </c>
      <c r="B1" s="565"/>
      <c r="C1" s="565"/>
      <c r="D1" s="565"/>
      <c r="E1" s="565"/>
      <c r="F1" s="566"/>
      <c r="G1" s="565"/>
      <c r="H1" s="565"/>
      <c r="I1" s="566"/>
    </row>
    <row r="2" spans="1:14" ht="58.5" customHeight="1" thickBot="1" x14ac:dyDescent="0.3">
      <c r="A2" s="3" t="s">
        <v>0</v>
      </c>
      <c r="B2" s="4" t="s">
        <v>1</v>
      </c>
      <c r="C2" s="3" t="s">
        <v>2</v>
      </c>
      <c r="D2" s="4" t="s">
        <v>3</v>
      </c>
      <c r="E2" s="348" t="s">
        <v>4</v>
      </c>
      <c r="F2" s="363" t="s">
        <v>5</v>
      </c>
      <c r="G2" s="366" t="s">
        <v>3</v>
      </c>
      <c r="H2" s="362" t="s">
        <v>4</v>
      </c>
      <c r="I2" s="363" t="s">
        <v>5</v>
      </c>
    </row>
    <row r="3" spans="1:14" thickBot="1" x14ac:dyDescent="0.3">
      <c r="A3" s="5">
        <v>1</v>
      </c>
      <c r="B3" s="6">
        <v>2</v>
      </c>
      <c r="C3" s="5">
        <v>3</v>
      </c>
      <c r="D3" s="7">
        <v>4</v>
      </c>
      <c r="E3" s="349">
        <v>5</v>
      </c>
      <c r="F3" s="364">
        <v>6</v>
      </c>
      <c r="G3" s="367">
        <v>6</v>
      </c>
      <c r="H3" s="10">
        <v>7</v>
      </c>
      <c r="I3" s="364">
        <v>9</v>
      </c>
    </row>
    <row r="4" spans="1:14" ht="50.25" customHeight="1" thickBot="1" x14ac:dyDescent="0.3">
      <c r="A4" s="5"/>
      <c r="B4" s="8"/>
      <c r="C4" s="9"/>
      <c r="D4" s="567" t="s">
        <v>839</v>
      </c>
      <c r="E4" s="568"/>
      <c r="F4" s="569"/>
      <c r="G4" s="570" t="s">
        <v>1101</v>
      </c>
      <c r="H4" s="571"/>
      <c r="I4" s="572"/>
    </row>
    <row r="5" spans="1:14" thickBot="1" x14ac:dyDescent="0.3">
      <c r="A5" s="11"/>
      <c r="B5" s="12" t="s">
        <v>6</v>
      </c>
      <c r="C5" s="13"/>
      <c r="D5" s="14"/>
      <c r="E5" s="365"/>
      <c r="F5" s="396"/>
      <c r="G5" s="332"/>
      <c r="H5" s="396"/>
      <c r="I5" s="396"/>
    </row>
    <row r="6" spans="1:14" ht="15.75" x14ac:dyDescent="0.25">
      <c r="A6" s="502">
        <v>1</v>
      </c>
      <c r="B6" s="15" t="s">
        <v>7</v>
      </c>
      <c r="C6" s="16" t="s">
        <v>8</v>
      </c>
      <c r="D6" s="17" t="s">
        <v>9</v>
      </c>
      <c r="E6" s="18">
        <v>140</v>
      </c>
      <c r="F6" s="448">
        <f>E6*1.23</f>
        <v>172.2</v>
      </c>
      <c r="G6" s="416" t="s">
        <v>1102</v>
      </c>
      <c r="H6" s="401">
        <v>40</v>
      </c>
      <c r="I6" s="448">
        <f>H6*1.23</f>
        <v>49.2</v>
      </c>
      <c r="J6"/>
      <c r="K6"/>
      <c r="L6"/>
      <c r="M6"/>
      <c r="N6"/>
    </row>
    <row r="7" spans="1:14" ht="15.75" x14ac:dyDescent="0.25">
      <c r="A7" s="503"/>
      <c r="B7" s="19" t="s">
        <v>10</v>
      </c>
      <c r="C7" s="20"/>
      <c r="D7" s="21"/>
      <c r="E7" s="22"/>
      <c r="F7" s="450"/>
      <c r="G7" s="417"/>
      <c r="H7" s="402"/>
      <c r="I7" s="450"/>
      <c r="J7"/>
      <c r="K7"/>
      <c r="L7"/>
      <c r="M7"/>
      <c r="N7"/>
    </row>
    <row r="8" spans="1:14" ht="15.75" x14ac:dyDescent="0.25">
      <c r="A8" s="503"/>
      <c r="B8" s="19" t="s">
        <v>11</v>
      </c>
      <c r="C8" s="23"/>
      <c r="D8" s="24"/>
      <c r="E8" s="22"/>
      <c r="F8" s="450"/>
      <c r="G8" s="417"/>
      <c r="H8" s="402"/>
      <c r="I8" s="450"/>
      <c r="J8"/>
      <c r="K8"/>
      <c r="L8"/>
      <c r="M8"/>
      <c r="N8"/>
    </row>
    <row r="9" spans="1:14" thickBot="1" x14ac:dyDescent="0.3">
      <c r="A9" s="504"/>
      <c r="B9" s="19"/>
      <c r="C9" s="25"/>
      <c r="D9" s="26"/>
      <c r="E9" s="27"/>
      <c r="F9" s="483"/>
      <c r="G9" s="418"/>
      <c r="H9" s="403"/>
      <c r="I9" s="483"/>
      <c r="J9"/>
      <c r="K9"/>
      <c r="L9"/>
      <c r="M9"/>
      <c r="N9"/>
    </row>
    <row r="10" spans="1:14" ht="15.75" x14ac:dyDescent="0.25">
      <c r="A10" s="502">
        <v>2</v>
      </c>
      <c r="B10" s="28" t="s">
        <v>14</v>
      </c>
      <c r="C10" s="29" t="s">
        <v>12</v>
      </c>
      <c r="D10" s="30" t="s">
        <v>15</v>
      </c>
      <c r="E10" s="31">
        <v>151</v>
      </c>
      <c r="F10" s="450">
        <f t="shared" ref="F10:F69" si="0">E10*1.23</f>
        <v>185.73</v>
      </c>
      <c r="G10" s="384" t="s">
        <v>1103</v>
      </c>
      <c r="H10" s="410">
        <v>17</v>
      </c>
      <c r="I10" s="450">
        <f t="shared" ref="I10:I69" si="1">H10*1.23</f>
        <v>20.91</v>
      </c>
      <c r="J10"/>
      <c r="K10"/>
      <c r="L10"/>
      <c r="M10"/>
      <c r="N10"/>
    </row>
    <row r="11" spans="1:14" ht="15.75" x14ac:dyDescent="0.25">
      <c r="A11" s="503"/>
      <c r="B11" s="19" t="s">
        <v>16</v>
      </c>
      <c r="C11" s="32" t="s">
        <v>17</v>
      </c>
      <c r="D11" s="33" t="s">
        <v>18</v>
      </c>
      <c r="E11" s="22">
        <v>230</v>
      </c>
      <c r="F11" s="450">
        <f t="shared" si="0"/>
        <v>282.89999999999998</v>
      </c>
      <c r="G11" s="369" t="s">
        <v>1103</v>
      </c>
      <c r="H11" s="402">
        <v>17</v>
      </c>
      <c r="I11" s="450">
        <f t="shared" si="1"/>
        <v>20.91</v>
      </c>
      <c r="J11"/>
      <c r="K11"/>
      <c r="L11"/>
      <c r="M11"/>
      <c r="N11"/>
    </row>
    <row r="12" spans="1:14" ht="15.75" x14ac:dyDescent="0.25">
      <c r="A12" s="503"/>
      <c r="B12" s="19" t="s">
        <v>19</v>
      </c>
      <c r="C12" s="32"/>
      <c r="D12" s="24"/>
      <c r="E12" s="22"/>
      <c r="F12" s="450"/>
      <c r="G12" s="369"/>
      <c r="H12" s="402"/>
      <c r="I12" s="450"/>
      <c r="J12"/>
      <c r="K12"/>
      <c r="L12"/>
      <c r="M12"/>
      <c r="N12"/>
    </row>
    <row r="13" spans="1:14" thickBot="1" x14ac:dyDescent="0.3">
      <c r="A13" s="504"/>
      <c r="B13" s="34"/>
      <c r="C13" s="35"/>
      <c r="D13" s="36"/>
      <c r="E13" s="37"/>
      <c r="F13" s="484"/>
      <c r="G13" s="370"/>
      <c r="H13" s="409"/>
      <c r="I13" s="484"/>
      <c r="J13"/>
      <c r="K13"/>
      <c r="L13"/>
      <c r="M13"/>
      <c r="N13"/>
    </row>
    <row r="14" spans="1:14" ht="15.75" x14ac:dyDescent="0.25">
      <c r="A14" s="525">
        <v>3</v>
      </c>
      <c r="B14" s="28" t="s">
        <v>21</v>
      </c>
      <c r="C14" s="29" t="s">
        <v>22</v>
      </c>
      <c r="D14" s="30" t="s">
        <v>23</v>
      </c>
      <c r="E14" s="18">
        <v>230</v>
      </c>
      <c r="F14" s="448">
        <f t="shared" si="0"/>
        <v>282.89999999999998</v>
      </c>
      <c r="G14" s="413" t="s">
        <v>1104</v>
      </c>
      <c r="H14" s="401">
        <v>18</v>
      </c>
      <c r="I14" s="448">
        <f t="shared" si="1"/>
        <v>22.14</v>
      </c>
      <c r="J14"/>
      <c r="K14"/>
      <c r="L14"/>
      <c r="M14"/>
      <c r="N14"/>
    </row>
    <row r="15" spans="1:14" ht="15.75" x14ac:dyDescent="0.25">
      <c r="A15" s="503"/>
      <c r="B15" s="19" t="s">
        <v>24</v>
      </c>
      <c r="C15" s="32" t="s">
        <v>25</v>
      </c>
      <c r="D15" s="33" t="s">
        <v>26</v>
      </c>
      <c r="E15" s="22">
        <v>415</v>
      </c>
      <c r="F15" s="450">
        <f t="shared" si="0"/>
        <v>510.45</v>
      </c>
      <c r="G15" s="406" t="s">
        <v>1105</v>
      </c>
      <c r="H15" s="402">
        <v>20</v>
      </c>
      <c r="I15" s="450">
        <f t="shared" si="1"/>
        <v>24.6</v>
      </c>
      <c r="J15"/>
      <c r="K15"/>
      <c r="L15"/>
      <c r="M15"/>
      <c r="N15"/>
    </row>
    <row r="16" spans="1:14" thickBot="1" x14ac:dyDescent="0.3">
      <c r="A16" s="521"/>
      <c r="B16" s="34"/>
      <c r="C16" s="35"/>
      <c r="D16" s="36"/>
      <c r="E16" s="27"/>
      <c r="F16" s="483"/>
      <c r="G16" s="341"/>
      <c r="H16" s="403"/>
      <c r="I16" s="483"/>
      <c r="J16"/>
      <c r="K16"/>
      <c r="L16"/>
      <c r="M16"/>
      <c r="N16"/>
    </row>
    <row r="17" spans="1:14" ht="15.75" x14ac:dyDescent="0.25">
      <c r="A17" s="502">
        <v>4</v>
      </c>
      <c r="B17" s="28" t="s">
        <v>39</v>
      </c>
      <c r="C17" s="29" t="s">
        <v>40</v>
      </c>
      <c r="D17" s="38" t="s">
        <v>41</v>
      </c>
      <c r="E17" s="39">
        <v>80</v>
      </c>
      <c r="F17" s="450">
        <f t="shared" si="0"/>
        <v>98.4</v>
      </c>
      <c r="G17" s="406" t="s">
        <v>1106</v>
      </c>
      <c r="H17" s="401">
        <v>9</v>
      </c>
      <c r="I17" s="450">
        <f t="shared" si="1"/>
        <v>11.07</v>
      </c>
      <c r="J17"/>
      <c r="K17"/>
      <c r="L17"/>
      <c r="M17"/>
      <c r="N17"/>
    </row>
    <row r="18" spans="1:14" ht="15.75" x14ac:dyDescent="0.25">
      <c r="A18" s="503"/>
      <c r="B18" s="19" t="s">
        <v>42</v>
      </c>
      <c r="C18" s="40"/>
      <c r="D18" s="41"/>
      <c r="E18" s="22"/>
      <c r="F18" s="450"/>
      <c r="G18" s="406"/>
      <c r="H18" s="402"/>
      <c r="I18" s="450"/>
      <c r="J18"/>
      <c r="K18"/>
      <c r="L18"/>
      <c r="M18"/>
      <c r="N18"/>
    </row>
    <row r="19" spans="1:14" ht="15.75" x14ac:dyDescent="0.25">
      <c r="A19" s="503"/>
      <c r="B19" s="19" t="s">
        <v>43</v>
      </c>
      <c r="C19" s="42"/>
      <c r="D19" s="43"/>
      <c r="E19" s="44"/>
      <c r="F19" s="450"/>
      <c r="G19" s="419"/>
      <c r="H19" s="441"/>
      <c r="I19" s="450"/>
      <c r="J19"/>
      <c r="K19"/>
      <c r="L19"/>
      <c r="M19"/>
      <c r="N19"/>
    </row>
    <row r="20" spans="1:14" thickBot="1" x14ac:dyDescent="0.3">
      <c r="A20" s="504"/>
      <c r="B20" s="34"/>
      <c r="C20" s="45"/>
      <c r="D20" s="46"/>
      <c r="E20" s="47"/>
      <c r="F20" s="484"/>
      <c r="G20" s="341"/>
      <c r="H20" s="403"/>
      <c r="I20" s="484"/>
      <c r="J20"/>
      <c r="K20"/>
      <c r="L20"/>
      <c r="M20"/>
      <c r="N20"/>
    </row>
    <row r="21" spans="1:14" ht="15.75" x14ac:dyDescent="0.25">
      <c r="A21" s="525">
        <v>5</v>
      </c>
      <c r="B21" s="19" t="s">
        <v>45</v>
      </c>
      <c r="C21" s="32" t="s">
        <v>13</v>
      </c>
      <c r="D21" s="33" t="s">
        <v>46</v>
      </c>
      <c r="E21" s="18">
        <v>179</v>
      </c>
      <c r="F21" s="448">
        <f t="shared" si="0"/>
        <v>220.17</v>
      </c>
      <c r="G21" s="406" t="s">
        <v>1107</v>
      </c>
      <c r="H21" s="401">
        <v>16</v>
      </c>
      <c r="I21" s="448">
        <f t="shared" si="1"/>
        <v>19.68</v>
      </c>
      <c r="J21"/>
      <c r="K21"/>
      <c r="L21"/>
      <c r="M21"/>
      <c r="N21"/>
    </row>
    <row r="22" spans="1:14" ht="15.75" x14ac:dyDescent="0.25">
      <c r="A22" s="503"/>
      <c r="B22" s="48" t="s">
        <v>47</v>
      </c>
      <c r="C22" s="32" t="s">
        <v>48</v>
      </c>
      <c r="D22" s="33" t="s">
        <v>49</v>
      </c>
      <c r="E22" s="22">
        <v>185</v>
      </c>
      <c r="F22" s="450">
        <f t="shared" si="0"/>
        <v>227.54999999999998</v>
      </c>
      <c r="G22" s="406" t="s">
        <v>1108</v>
      </c>
      <c r="H22" s="402">
        <v>16</v>
      </c>
      <c r="I22" s="450">
        <f t="shared" si="1"/>
        <v>19.68</v>
      </c>
      <c r="J22"/>
      <c r="K22"/>
      <c r="L22"/>
      <c r="M22"/>
      <c r="N22"/>
    </row>
    <row r="23" spans="1:14" ht="15.75" x14ac:dyDescent="0.25">
      <c r="A23" s="503"/>
      <c r="B23" s="19"/>
      <c r="C23" s="32" t="s">
        <v>50</v>
      </c>
      <c r="D23" s="24" t="s">
        <v>51</v>
      </c>
      <c r="E23" s="22">
        <v>185</v>
      </c>
      <c r="F23" s="450">
        <f t="shared" si="0"/>
        <v>227.54999999999998</v>
      </c>
      <c r="G23" s="406" t="s">
        <v>1109</v>
      </c>
      <c r="H23" s="402">
        <v>16</v>
      </c>
      <c r="I23" s="450">
        <f t="shared" si="1"/>
        <v>19.68</v>
      </c>
      <c r="J23"/>
      <c r="K23"/>
      <c r="L23"/>
      <c r="M23"/>
      <c r="N23"/>
    </row>
    <row r="24" spans="1:14" ht="15.75" x14ac:dyDescent="0.25">
      <c r="A24" s="503"/>
      <c r="B24" s="19"/>
      <c r="C24" s="32" t="s">
        <v>52</v>
      </c>
      <c r="D24" s="33" t="s">
        <v>53</v>
      </c>
      <c r="E24" s="22">
        <v>185</v>
      </c>
      <c r="F24" s="450">
        <f t="shared" si="0"/>
        <v>227.54999999999998</v>
      </c>
      <c r="G24" s="406" t="s">
        <v>1110</v>
      </c>
      <c r="H24" s="402">
        <v>16</v>
      </c>
      <c r="I24" s="450">
        <f t="shared" si="1"/>
        <v>19.68</v>
      </c>
      <c r="J24"/>
      <c r="K24"/>
      <c r="L24"/>
      <c r="M24"/>
      <c r="N24"/>
    </row>
    <row r="25" spans="1:14" ht="15.75" x14ac:dyDescent="0.25">
      <c r="A25" s="503"/>
      <c r="B25" s="19"/>
      <c r="C25" s="32"/>
      <c r="D25" s="33"/>
      <c r="E25" s="22"/>
      <c r="F25" s="450"/>
      <c r="G25" s="406"/>
      <c r="H25" s="402"/>
      <c r="I25" s="450"/>
      <c r="J25"/>
      <c r="K25"/>
      <c r="L25"/>
      <c r="M25"/>
      <c r="N25"/>
    </row>
    <row r="26" spans="1:14" ht="15.75" x14ac:dyDescent="0.25">
      <c r="A26" s="503"/>
      <c r="B26" s="19"/>
      <c r="C26" s="32" t="s">
        <v>54</v>
      </c>
      <c r="D26" s="33" t="s">
        <v>55</v>
      </c>
      <c r="E26" s="22">
        <v>289</v>
      </c>
      <c r="F26" s="450">
        <f t="shared" si="0"/>
        <v>355.46999999999997</v>
      </c>
      <c r="G26" s="406" t="s">
        <v>1107</v>
      </c>
      <c r="H26" s="402">
        <v>16</v>
      </c>
      <c r="I26" s="450">
        <f t="shared" si="1"/>
        <v>19.68</v>
      </c>
      <c r="J26"/>
      <c r="K26"/>
      <c r="L26"/>
      <c r="M26"/>
      <c r="N26"/>
    </row>
    <row r="27" spans="1:14" ht="15.75" x14ac:dyDescent="0.25">
      <c r="A27" s="503"/>
      <c r="B27" s="19"/>
      <c r="C27" s="32" t="s">
        <v>56</v>
      </c>
      <c r="D27" s="33" t="s">
        <v>57</v>
      </c>
      <c r="E27" s="22">
        <v>343</v>
      </c>
      <c r="F27" s="450">
        <f t="shared" si="0"/>
        <v>421.89</v>
      </c>
      <c r="G27" s="406" t="s">
        <v>1108</v>
      </c>
      <c r="H27" s="402">
        <v>16</v>
      </c>
      <c r="I27" s="450">
        <f t="shared" si="1"/>
        <v>19.68</v>
      </c>
      <c r="J27"/>
      <c r="K27"/>
      <c r="L27"/>
      <c r="M27"/>
      <c r="N27"/>
    </row>
    <row r="28" spans="1:14" ht="15.75" x14ac:dyDescent="0.25">
      <c r="A28" s="503"/>
      <c r="B28" s="19"/>
      <c r="C28" s="32" t="s">
        <v>58</v>
      </c>
      <c r="D28" s="24" t="s">
        <v>59</v>
      </c>
      <c r="E28" s="22">
        <v>343</v>
      </c>
      <c r="F28" s="450">
        <f t="shared" si="0"/>
        <v>421.89</v>
      </c>
      <c r="G28" s="406" t="s">
        <v>1109</v>
      </c>
      <c r="H28" s="402">
        <v>16</v>
      </c>
      <c r="I28" s="450">
        <f t="shared" si="1"/>
        <v>19.68</v>
      </c>
      <c r="J28"/>
      <c r="K28"/>
      <c r="L28"/>
      <c r="M28"/>
      <c r="N28"/>
    </row>
    <row r="29" spans="1:14" ht="15.75" x14ac:dyDescent="0.25">
      <c r="A29" s="503"/>
      <c r="B29" s="19"/>
      <c r="C29" s="32" t="s">
        <v>60</v>
      </c>
      <c r="D29" s="33" t="s">
        <v>61</v>
      </c>
      <c r="E29" s="22">
        <v>343</v>
      </c>
      <c r="F29" s="450">
        <f t="shared" si="0"/>
        <v>421.89</v>
      </c>
      <c r="G29" s="406" t="s">
        <v>1110</v>
      </c>
      <c r="H29" s="402">
        <v>16</v>
      </c>
      <c r="I29" s="450">
        <f t="shared" si="1"/>
        <v>19.68</v>
      </c>
      <c r="J29"/>
      <c r="K29"/>
      <c r="L29"/>
      <c r="M29"/>
      <c r="N29"/>
    </row>
    <row r="30" spans="1:14" thickBot="1" x14ac:dyDescent="0.3">
      <c r="A30" s="521"/>
      <c r="B30" s="19"/>
      <c r="C30" s="49"/>
      <c r="D30" s="26"/>
      <c r="E30" s="27"/>
      <c r="F30" s="483"/>
      <c r="G30" s="341"/>
      <c r="H30" s="403"/>
      <c r="I30" s="483"/>
      <c r="J30"/>
      <c r="K30"/>
      <c r="L30"/>
      <c r="M30"/>
      <c r="N30"/>
    </row>
    <row r="31" spans="1:14" ht="15.75" x14ac:dyDescent="0.25">
      <c r="A31" s="525">
        <v>6</v>
      </c>
      <c r="B31" s="28" t="s">
        <v>62</v>
      </c>
      <c r="C31" s="29" t="s">
        <v>20</v>
      </c>
      <c r="D31" s="50" t="s">
        <v>63</v>
      </c>
      <c r="E31" s="31">
        <v>153</v>
      </c>
      <c r="F31" s="450">
        <f t="shared" si="0"/>
        <v>188.19</v>
      </c>
      <c r="G31" s="342" t="s">
        <v>1111</v>
      </c>
      <c r="H31" s="410">
        <v>20</v>
      </c>
      <c r="I31" s="450">
        <f t="shared" si="1"/>
        <v>24.6</v>
      </c>
      <c r="J31"/>
      <c r="K31"/>
      <c r="L31"/>
      <c r="M31"/>
      <c r="N31"/>
    </row>
    <row r="32" spans="1:14" ht="15.75" x14ac:dyDescent="0.25">
      <c r="A32" s="503"/>
      <c r="B32" s="19" t="s">
        <v>64</v>
      </c>
      <c r="C32" s="32" t="s">
        <v>17</v>
      </c>
      <c r="D32" s="24" t="s">
        <v>65</v>
      </c>
      <c r="E32" s="22">
        <v>245</v>
      </c>
      <c r="F32" s="450">
        <f t="shared" si="0"/>
        <v>301.35000000000002</v>
      </c>
      <c r="G32" s="333" t="s">
        <v>1111</v>
      </c>
      <c r="H32" s="402">
        <v>20</v>
      </c>
      <c r="I32" s="450">
        <f t="shared" si="1"/>
        <v>24.6</v>
      </c>
      <c r="J32"/>
      <c r="K32"/>
      <c r="L32"/>
      <c r="M32"/>
      <c r="N32"/>
    </row>
    <row r="33" spans="1:14" ht="15.75" x14ac:dyDescent="0.25">
      <c r="A33" s="503"/>
      <c r="B33" s="19" t="s">
        <v>66</v>
      </c>
      <c r="C33" s="32"/>
      <c r="D33" s="24"/>
      <c r="E33" s="22"/>
      <c r="F33" s="450"/>
      <c r="G33" s="333"/>
      <c r="H33" s="402"/>
      <c r="I33" s="450"/>
      <c r="J33"/>
      <c r="K33"/>
      <c r="L33"/>
      <c r="M33"/>
      <c r="N33"/>
    </row>
    <row r="34" spans="1:14" ht="15.75" x14ac:dyDescent="0.25">
      <c r="A34" s="503"/>
      <c r="B34" s="19" t="s">
        <v>67</v>
      </c>
      <c r="C34" s="32"/>
      <c r="D34" s="24"/>
      <c r="E34" s="22"/>
      <c r="F34" s="450"/>
      <c r="G34" s="333"/>
      <c r="H34" s="402"/>
      <c r="I34" s="450"/>
      <c r="J34"/>
      <c r="K34"/>
      <c r="L34"/>
      <c r="M34"/>
      <c r="N34"/>
    </row>
    <row r="35" spans="1:14" ht="15.75" x14ac:dyDescent="0.25">
      <c r="A35" s="503"/>
      <c r="B35" s="19" t="s">
        <v>68</v>
      </c>
      <c r="C35" s="32"/>
      <c r="D35" s="24"/>
      <c r="E35" s="22"/>
      <c r="F35" s="450"/>
      <c r="G35" s="333"/>
      <c r="H35" s="402"/>
      <c r="I35" s="450"/>
      <c r="J35"/>
      <c r="K35"/>
      <c r="L35"/>
      <c r="M35"/>
      <c r="N35"/>
    </row>
    <row r="36" spans="1:14" thickBot="1" x14ac:dyDescent="0.3">
      <c r="A36" s="521"/>
      <c r="B36" s="34"/>
      <c r="C36" s="35"/>
      <c r="D36" s="51"/>
      <c r="E36" s="37"/>
      <c r="F36" s="484"/>
      <c r="G36" s="334"/>
      <c r="H36" s="409"/>
      <c r="I36" s="484"/>
      <c r="J36"/>
      <c r="K36"/>
      <c r="L36"/>
      <c r="M36"/>
      <c r="N36"/>
    </row>
    <row r="37" spans="1:14" ht="15.75" x14ac:dyDescent="0.25">
      <c r="A37" s="525">
        <v>7</v>
      </c>
      <c r="B37" s="19" t="s">
        <v>69</v>
      </c>
      <c r="C37" s="32" t="s">
        <v>17</v>
      </c>
      <c r="D37" s="24" t="s">
        <v>65</v>
      </c>
      <c r="E37" s="18">
        <v>245</v>
      </c>
      <c r="F37" s="448">
        <f t="shared" si="0"/>
        <v>301.35000000000002</v>
      </c>
      <c r="G37" s="413" t="s">
        <v>1111</v>
      </c>
      <c r="H37" s="401">
        <v>20</v>
      </c>
      <c r="I37" s="448">
        <f t="shared" si="1"/>
        <v>24.6</v>
      </c>
      <c r="J37"/>
      <c r="K37"/>
      <c r="L37"/>
      <c r="M37"/>
      <c r="N37"/>
    </row>
    <row r="38" spans="1:14" thickBot="1" x14ac:dyDescent="0.3">
      <c r="A38" s="521"/>
      <c r="B38" s="19"/>
      <c r="C38" s="49"/>
      <c r="D38" s="26"/>
      <c r="E38" s="27"/>
      <c r="F38" s="483"/>
      <c r="G38" s="341"/>
      <c r="H38" s="403"/>
      <c r="I38" s="483"/>
      <c r="J38"/>
      <c r="K38"/>
      <c r="L38"/>
      <c r="M38"/>
      <c r="N38"/>
    </row>
    <row r="39" spans="1:14" ht="15.75" x14ac:dyDescent="0.25">
      <c r="A39" s="525">
        <v>8</v>
      </c>
      <c r="B39" s="52" t="s">
        <v>70</v>
      </c>
      <c r="C39" s="29" t="s">
        <v>71</v>
      </c>
      <c r="D39" s="50" t="s">
        <v>72</v>
      </c>
      <c r="E39" s="31">
        <v>155</v>
      </c>
      <c r="F39" s="450">
        <f t="shared" si="0"/>
        <v>190.65</v>
      </c>
      <c r="G39" s="406" t="s">
        <v>1112</v>
      </c>
      <c r="H39" s="410">
        <v>15</v>
      </c>
      <c r="I39" s="450">
        <f t="shared" si="1"/>
        <v>18.45</v>
      </c>
      <c r="J39"/>
      <c r="K39"/>
      <c r="L39"/>
      <c r="M39"/>
      <c r="N39"/>
    </row>
    <row r="40" spans="1:14" ht="15.75" x14ac:dyDescent="0.25">
      <c r="A40" s="503"/>
      <c r="B40" s="53" t="s">
        <v>73</v>
      </c>
      <c r="C40" s="32" t="s">
        <v>74</v>
      </c>
      <c r="D40" s="24" t="s">
        <v>75</v>
      </c>
      <c r="E40" s="22">
        <v>272</v>
      </c>
      <c r="F40" s="450">
        <f t="shared" si="0"/>
        <v>334.56</v>
      </c>
      <c r="G40" s="406" t="s">
        <v>1113</v>
      </c>
      <c r="H40" s="402">
        <v>22</v>
      </c>
      <c r="I40" s="450">
        <f t="shared" si="1"/>
        <v>27.06</v>
      </c>
      <c r="J40"/>
      <c r="K40"/>
      <c r="L40"/>
      <c r="M40"/>
      <c r="N40"/>
    </row>
    <row r="41" spans="1:14" ht="15.75" x14ac:dyDescent="0.25">
      <c r="A41" s="503"/>
      <c r="B41" s="53" t="s">
        <v>76</v>
      </c>
      <c r="C41" s="32"/>
      <c r="D41" s="24"/>
      <c r="E41" s="22"/>
      <c r="F41" s="450"/>
      <c r="G41" s="382"/>
      <c r="H41" s="402"/>
      <c r="I41" s="450"/>
      <c r="J41"/>
      <c r="K41"/>
      <c r="L41"/>
      <c r="M41"/>
      <c r="N41"/>
    </row>
    <row r="42" spans="1:14" ht="15.75" x14ac:dyDescent="0.25">
      <c r="A42" s="503"/>
      <c r="B42" s="53" t="s">
        <v>840</v>
      </c>
      <c r="C42" s="32"/>
      <c r="D42" s="24"/>
      <c r="E42" s="22"/>
      <c r="F42" s="450"/>
      <c r="G42" s="406"/>
      <c r="H42" s="402"/>
      <c r="I42" s="450"/>
      <c r="J42"/>
      <c r="K42"/>
      <c r="L42"/>
      <c r="M42"/>
      <c r="N42"/>
    </row>
    <row r="43" spans="1:14" ht="15.75" x14ac:dyDescent="0.25">
      <c r="A43" s="503"/>
      <c r="B43" s="53" t="s">
        <v>77</v>
      </c>
      <c r="C43" s="32"/>
      <c r="D43" s="24"/>
      <c r="E43" s="22"/>
      <c r="F43" s="450"/>
      <c r="G43" s="406"/>
      <c r="H43" s="402"/>
      <c r="I43" s="450"/>
      <c r="J43"/>
      <c r="K43"/>
      <c r="L43"/>
      <c r="M43"/>
      <c r="N43"/>
    </row>
    <row r="44" spans="1:14" ht="15.75" x14ac:dyDescent="0.25">
      <c r="A44" s="503"/>
      <c r="B44" s="53" t="s">
        <v>78</v>
      </c>
      <c r="C44" s="49"/>
      <c r="D44" s="26"/>
      <c r="E44" s="22"/>
      <c r="F44" s="450"/>
      <c r="G44" s="406"/>
      <c r="H44" s="402"/>
      <c r="I44" s="450"/>
      <c r="J44"/>
      <c r="K44"/>
      <c r="L44"/>
      <c r="M44"/>
      <c r="N44"/>
    </row>
    <row r="45" spans="1:14" thickBot="1" x14ac:dyDescent="0.3">
      <c r="A45" s="503"/>
      <c r="B45" s="54"/>
      <c r="C45" s="55"/>
      <c r="D45" s="56"/>
      <c r="E45" s="37"/>
      <c r="F45" s="484"/>
      <c r="G45" s="405"/>
      <c r="H45" s="409"/>
      <c r="I45" s="484"/>
      <c r="J45"/>
      <c r="K45"/>
      <c r="L45"/>
      <c r="M45"/>
      <c r="N45"/>
    </row>
    <row r="46" spans="1:14" ht="15.75" x14ac:dyDescent="0.25">
      <c r="A46" s="573">
        <v>9</v>
      </c>
      <c r="B46" s="547" t="s">
        <v>841</v>
      </c>
      <c r="C46" s="57" t="s">
        <v>842</v>
      </c>
      <c r="D46" s="58" t="s">
        <v>843</v>
      </c>
      <c r="E46" s="59">
        <v>30</v>
      </c>
      <c r="F46" s="448">
        <f t="shared" si="0"/>
        <v>36.9</v>
      </c>
      <c r="G46" s="139" t="s">
        <v>1114</v>
      </c>
      <c r="H46" s="480">
        <v>13</v>
      </c>
      <c r="I46" s="448">
        <f t="shared" si="1"/>
        <v>15.99</v>
      </c>
      <c r="J46"/>
      <c r="K46"/>
      <c r="L46"/>
      <c r="M46"/>
      <c r="N46"/>
    </row>
    <row r="47" spans="1:14" ht="15.75" x14ac:dyDescent="0.25">
      <c r="A47" s="574"/>
      <c r="B47" s="548"/>
      <c r="C47" s="60" t="s">
        <v>844</v>
      </c>
      <c r="D47" s="61" t="s">
        <v>845</v>
      </c>
      <c r="E47" s="62">
        <v>29</v>
      </c>
      <c r="F47" s="450">
        <f t="shared" si="0"/>
        <v>35.67</v>
      </c>
      <c r="G47" s="116" t="s">
        <v>1115</v>
      </c>
      <c r="H47" s="481">
        <v>12</v>
      </c>
      <c r="I47" s="450">
        <f t="shared" si="1"/>
        <v>14.76</v>
      </c>
      <c r="J47"/>
      <c r="K47"/>
      <c r="L47"/>
      <c r="M47"/>
      <c r="N47"/>
    </row>
    <row r="48" spans="1:14" ht="15.75" x14ac:dyDescent="0.25">
      <c r="A48" s="574"/>
      <c r="B48" s="548"/>
      <c r="C48" s="60" t="s">
        <v>846</v>
      </c>
      <c r="D48" s="61" t="s">
        <v>847</v>
      </c>
      <c r="E48" s="62">
        <v>29</v>
      </c>
      <c r="F48" s="450">
        <f t="shared" si="0"/>
        <v>35.67</v>
      </c>
      <c r="G48" s="116" t="s">
        <v>1116</v>
      </c>
      <c r="H48" s="481">
        <v>12</v>
      </c>
      <c r="I48" s="450">
        <f t="shared" si="1"/>
        <v>14.76</v>
      </c>
      <c r="J48"/>
      <c r="K48"/>
      <c r="L48"/>
      <c r="M48"/>
      <c r="N48"/>
    </row>
    <row r="49" spans="1:14" ht="15.75" x14ac:dyDescent="0.25">
      <c r="A49" s="574"/>
      <c r="B49" s="548"/>
      <c r="C49" s="60" t="s">
        <v>848</v>
      </c>
      <c r="D49" s="61" t="s">
        <v>849</v>
      </c>
      <c r="E49" s="62">
        <v>29</v>
      </c>
      <c r="F49" s="450">
        <f t="shared" si="0"/>
        <v>35.67</v>
      </c>
      <c r="G49" s="116" t="s">
        <v>1117</v>
      </c>
      <c r="H49" s="481">
        <v>12</v>
      </c>
      <c r="I49" s="450">
        <f t="shared" si="1"/>
        <v>14.76</v>
      </c>
      <c r="J49"/>
      <c r="K49"/>
      <c r="L49"/>
      <c r="M49"/>
      <c r="N49"/>
    </row>
    <row r="50" spans="1:14" ht="15.75" x14ac:dyDescent="0.25">
      <c r="A50" s="574"/>
      <c r="B50" s="548"/>
      <c r="C50" s="60"/>
      <c r="D50" s="61"/>
      <c r="E50" s="62"/>
      <c r="F50" s="450"/>
      <c r="G50" s="116"/>
      <c r="H50" s="481"/>
      <c r="I50" s="450"/>
      <c r="J50"/>
      <c r="K50"/>
      <c r="L50"/>
      <c r="M50"/>
      <c r="N50"/>
    </row>
    <row r="51" spans="1:14" ht="15.75" x14ac:dyDescent="0.25">
      <c r="A51" s="574"/>
      <c r="B51" s="548"/>
      <c r="C51" s="60" t="s">
        <v>54</v>
      </c>
      <c r="D51" s="61" t="s">
        <v>850</v>
      </c>
      <c r="E51" s="62">
        <v>78</v>
      </c>
      <c r="F51" s="450">
        <f t="shared" si="0"/>
        <v>95.94</v>
      </c>
      <c r="G51" s="116" t="s">
        <v>1114</v>
      </c>
      <c r="H51" s="481">
        <v>13</v>
      </c>
      <c r="I51" s="450">
        <f t="shared" si="1"/>
        <v>15.99</v>
      </c>
      <c r="J51"/>
      <c r="K51"/>
      <c r="L51"/>
      <c r="M51"/>
      <c r="N51"/>
    </row>
    <row r="52" spans="1:14" ht="15.75" x14ac:dyDescent="0.25">
      <c r="A52" s="574"/>
      <c r="B52" s="548"/>
      <c r="C52" s="60" t="s">
        <v>28</v>
      </c>
      <c r="D52" s="61" t="s">
        <v>851</v>
      </c>
      <c r="E52" s="62">
        <v>47</v>
      </c>
      <c r="F52" s="450">
        <f t="shared" si="0"/>
        <v>57.81</v>
      </c>
      <c r="G52" s="116" t="s">
        <v>1115</v>
      </c>
      <c r="H52" s="481">
        <v>12</v>
      </c>
      <c r="I52" s="450">
        <f t="shared" si="1"/>
        <v>14.76</v>
      </c>
      <c r="J52"/>
      <c r="K52"/>
      <c r="L52"/>
      <c r="M52"/>
      <c r="N52"/>
    </row>
    <row r="53" spans="1:14" ht="15.75" x14ac:dyDescent="0.25">
      <c r="A53" s="574"/>
      <c r="B53" s="548"/>
      <c r="C53" s="60" t="s">
        <v>29</v>
      </c>
      <c r="D53" s="61" t="s">
        <v>852</v>
      </c>
      <c r="E53" s="62">
        <v>47</v>
      </c>
      <c r="F53" s="450">
        <f t="shared" si="0"/>
        <v>57.81</v>
      </c>
      <c r="G53" s="116" t="s">
        <v>1116</v>
      </c>
      <c r="H53" s="481">
        <v>12</v>
      </c>
      <c r="I53" s="450">
        <f t="shared" si="1"/>
        <v>14.76</v>
      </c>
      <c r="J53"/>
      <c r="K53"/>
      <c r="L53"/>
      <c r="M53"/>
      <c r="N53"/>
    </row>
    <row r="54" spans="1:14" ht="15.75" x14ac:dyDescent="0.25">
      <c r="A54" s="574"/>
      <c r="B54" s="548"/>
      <c r="C54" s="60" t="s">
        <v>30</v>
      </c>
      <c r="D54" s="61" t="s">
        <v>853</v>
      </c>
      <c r="E54" s="62">
        <v>47</v>
      </c>
      <c r="F54" s="450">
        <f t="shared" si="0"/>
        <v>57.81</v>
      </c>
      <c r="G54" s="116" t="s">
        <v>1117</v>
      </c>
      <c r="H54" s="481">
        <v>12</v>
      </c>
      <c r="I54" s="450">
        <f t="shared" si="1"/>
        <v>14.76</v>
      </c>
      <c r="J54"/>
      <c r="K54"/>
      <c r="L54"/>
      <c r="M54"/>
      <c r="N54"/>
    </row>
    <row r="55" spans="1:14" thickBot="1" x14ac:dyDescent="0.3">
      <c r="A55" s="575"/>
      <c r="B55" s="549"/>
      <c r="C55" s="63"/>
      <c r="D55" s="64"/>
      <c r="E55" s="65"/>
      <c r="F55" s="483"/>
      <c r="G55" s="118"/>
      <c r="H55" s="482"/>
      <c r="I55" s="483"/>
      <c r="J55"/>
      <c r="K55"/>
      <c r="L55"/>
      <c r="M55"/>
      <c r="N55"/>
    </row>
    <row r="56" spans="1:14" ht="15.75" x14ac:dyDescent="0.25">
      <c r="A56" s="573">
        <v>10</v>
      </c>
      <c r="B56" s="547" t="s">
        <v>854</v>
      </c>
      <c r="C56" s="66" t="s">
        <v>473</v>
      </c>
      <c r="D56" s="67" t="s">
        <v>855</v>
      </c>
      <c r="E56" s="68">
        <v>28</v>
      </c>
      <c r="F56" s="450">
        <f t="shared" si="0"/>
        <v>34.44</v>
      </c>
      <c r="G56" s="421" t="s">
        <v>1118</v>
      </c>
      <c r="H56" s="445">
        <v>5</v>
      </c>
      <c r="I56" s="450">
        <f t="shared" si="1"/>
        <v>6.15</v>
      </c>
      <c r="J56"/>
      <c r="K56"/>
      <c r="L56"/>
      <c r="M56"/>
      <c r="N56"/>
    </row>
    <row r="57" spans="1:14" ht="15.75" x14ac:dyDescent="0.25">
      <c r="A57" s="574"/>
      <c r="B57" s="548"/>
      <c r="C57" s="60" t="s">
        <v>443</v>
      </c>
      <c r="D57" s="61" t="s">
        <v>856</v>
      </c>
      <c r="E57" s="62">
        <v>27</v>
      </c>
      <c r="F57" s="450">
        <f t="shared" si="0"/>
        <v>33.21</v>
      </c>
      <c r="G57" s="339" t="s">
        <v>1119</v>
      </c>
      <c r="H57" s="443">
        <v>5</v>
      </c>
      <c r="I57" s="450">
        <f t="shared" si="1"/>
        <v>6.15</v>
      </c>
      <c r="J57"/>
      <c r="K57"/>
      <c r="L57"/>
      <c r="M57"/>
      <c r="N57"/>
    </row>
    <row r="58" spans="1:14" ht="15.75" x14ac:dyDescent="0.25">
      <c r="A58" s="574"/>
      <c r="B58" s="548"/>
      <c r="C58" s="60" t="s">
        <v>857</v>
      </c>
      <c r="D58" s="61" t="s">
        <v>858</v>
      </c>
      <c r="E58" s="62">
        <v>27</v>
      </c>
      <c r="F58" s="450">
        <f t="shared" si="0"/>
        <v>33.21</v>
      </c>
      <c r="G58" s="339" t="s">
        <v>1120</v>
      </c>
      <c r="H58" s="443">
        <v>5</v>
      </c>
      <c r="I58" s="450">
        <f t="shared" si="1"/>
        <v>6.15</v>
      </c>
      <c r="J58"/>
      <c r="K58"/>
      <c r="L58"/>
      <c r="M58"/>
      <c r="N58"/>
    </row>
    <row r="59" spans="1:14" ht="15.75" x14ac:dyDescent="0.25">
      <c r="A59" s="574"/>
      <c r="B59" s="548"/>
      <c r="C59" s="60" t="s">
        <v>446</v>
      </c>
      <c r="D59" s="61" t="s">
        <v>859</v>
      </c>
      <c r="E59" s="62">
        <v>27</v>
      </c>
      <c r="F59" s="450">
        <f t="shared" si="0"/>
        <v>33.21</v>
      </c>
      <c r="G59" s="339" t="s">
        <v>1121</v>
      </c>
      <c r="H59" s="443">
        <v>5</v>
      </c>
      <c r="I59" s="450">
        <f t="shared" si="1"/>
        <v>6.15</v>
      </c>
      <c r="J59"/>
      <c r="K59"/>
      <c r="L59"/>
      <c r="M59"/>
      <c r="N59"/>
    </row>
    <row r="60" spans="1:14" thickBot="1" x14ac:dyDescent="0.3">
      <c r="A60" s="575"/>
      <c r="B60" s="549"/>
      <c r="C60" s="69"/>
      <c r="D60" s="64"/>
      <c r="E60" s="65"/>
      <c r="F60" s="484"/>
      <c r="G60" s="420"/>
      <c r="H60" s="444"/>
      <c r="I60" s="484"/>
      <c r="J60"/>
      <c r="K60"/>
      <c r="L60"/>
      <c r="M60"/>
      <c r="N60"/>
    </row>
    <row r="61" spans="1:14" ht="15.75" x14ac:dyDescent="0.25">
      <c r="A61" s="503">
        <v>11</v>
      </c>
      <c r="B61" s="70" t="s">
        <v>79</v>
      </c>
      <c r="C61" s="32" t="s">
        <v>27</v>
      </c>
      <c r="D61" s="33" t="s">
        <v>80</v>
      </c>
      <c r="E61" s="31">
        <v>212</v>
      </c>
      <c r="F61" s="448">
        <f t="shared" si="0"/>
        <v>260.76</v>
      </c>
      <c r="G61" s="406" t="s">
        <v>1122</v>
      </c>
      <c r="H61" s="410">
        <v>16</v>
      </c>
      <c r="I61" s="448">
        <f t="shared" si="1"/>
        <v>19.68</v>
      </c>
      <c r="J61"/>
      <c r="K61"/>
      <c r="L61"/>
      <c r="M61"/>
      <c r="N61"/>
    </row>
    <row r="62" spans="1:14" ht="15.75" x14ac:dyDescent="0.25">
      <c r="A62" s="503"/>
      <c r="B62" s="70" t="s">
        <v>81</v>
      </c>
      <c r="C62" s="32" t="s">
        <v>28</v>
      </c>
      <c r="D62" s="33" t="s">
        <v>82</v>
      </c>
      <c r="E62" s="22">
        <v>278</v>
      </c>
      <c r="F62" s="450">
        <f t="shared" si="0"/>
        <v>341.94</v>
      </c>
      <c r="G62" s="406" t="s">
        <v>1123</v>
      </c>
      <c r="H62" s="402">
        <v>16</v>
      </c>
      <c r="I62" s="450">
        <f t="shared" si="1"/>
        <v>19.68</v>
      </c>
      <c r="J62"/>
      <c r="K62"/>
      <c r="L62"/>
      <c r="M62"/>
      <c r="N62"/>
    </row>
    <row r="63" spans="1:14" ht="15.75" x14ac:dyDescent="0.25">
      <c r="A63" s="503"/>
      <c r="B63" s="70" t="s">
        <v>83</v>
      </c>
      <c r="C63" s="32" t="s">
        <v>29</v>
      </c>
      <c r="D63" s="33" t="s">
        <v>84</v>
      </c>
      <c r="E63" s="22">
        <v>278</v>
      </c>
      <c r="F63" s="450">
        <f t="shared" si="0"/>
        <v>341.94</v>
      </c>
      <c r="G63" s="406" t="s">
        <v>1124</v>
      </c>
      <c r="H63" s="402">
        <v>16</v>
      </c>
      <c r="I63" s="450">
        <f t="shared" si="1"/>
        <v>19.68</v>
      </c>
      <c r="J63"/>
      <c r="K63"/>
      <c r="L63"/>
      <c r="M63"/>
      <c r="N63"/>
    </row>
    <row r="64" spans="1:14" ht="15.75" x14ac:dyDescent="0.25">
      <c r="A64" s="503"/>
      <c r="B64" s="71"/>
      <c r="C64" s="32" t="s">
        <v>30</v>
      </c>
      <c r="D64" s="33" t="s">
        <v>85</v>
      </c>
      <c r="E64" s="22">
        <v>278</v>
      </c>
      <c r="F64" s="450">
        <f t="shared" si="0"/>
        <v>341.94</v>
      </c>
      <c r="G64" s="406" t="s">
        <v>1125</v>
      </c>
      <c r="H64" s="402">
        <v>16</v>
      </c>
      <c r="I64" s="450">
        <f t="shared" si="1"/>
        <v>19.68</v>
      </c>
      <c r="J64"/>
      <c r="K64"/>
      <c r="L64"/>
      <c r="M64"/>
      <c r="N64"/>
    </row>
    <row r="65" spans="1:14" ht="15.75" x14ac:dyDescent="0.25">
      <c r="A65" s="503"/>
      <c r="B65" s="71"/>
      <c r="C65" s="32"/>
      <c r="D65" s="33"/>
      <c r="E65" s="22"/>
      <c r="F65" s="450"/>
      <c r="G65" s="406"/>
      <c r="H65" s="402"/>
      <c r="I65" s="450"/>
      <c r="J65"/>
      <c r="K65"/>
      <c r="L65"/>
      <c r="M65"/>
      <c r="N65"/>
    </row>
    <row r="66" spans="1:14" ht="15.75" x14ac:dyDescent="0.25">
      <c r="A66" s="503"/>
      <c r="B66" s="71"/>
      <c r="C66" s="32" t="s">
        <v>35</v>
      </c>
      <c r="D66" s="33" t="s">
        <v>86</v>
      </c>
      <c r="E66" s="22">
        <v>240</v>
      </c>
      <c r="F66" s="450">
        <f t="shared" si="0"/>
        <v>295.2</v>
      </c>
      <c r="G66" s="406" t="s">
        <v>1126</v>
      </c>
      <c r="H66" s="402">
        <v>23</v>
      </c>
      <c r="I66" s="450">
        <f t="shared" si="1"/>
        <v>28.29</v>
      </c>
      <c r="J66"/>
      <c r="K66"/>
      <c r="L66"/>
      <c r="M66"/>
      <c r="N66"/>
    </row>
    <row r="67" spans="1:14" ht="15.75" x14ac:dyDescent="0.25">
      <c r="A67" s="503"/>
      <c r="B67" s="70"/>
      <c r="C67" s="32" t="s">
        <v>36</v>
      </c>
      <c r="D67" s="33" t="s">
        <v>87</v>
      </c>
      <c r="E67" s="22">
        <v>450</v>
      </c>
      <c r="F67" s="450">
        <f t="shared" si="0"/>
        <v>553.5</v>
      </c>
      <c r="G67" s="406" t="s">
        <v>1127</v>
      </c>
      <c r="H67" s="402">
        <v>23</v>
      </c>
      <c r="I67" s="450">
        <f t="shared" si="1"/>
        <v>28.29</v>
      </c>
      <c r="J67"/>
      <c r="K67"/>
      <c r="L67"/>
      <c r="M67"/>
      <c r="N67"/>
    </row>
    <row r="68" spans="1:14" ht="15.75" x14ac:dyDescent="0.25">
      <c r="A68" s="503"/>
      <c r="B68" s="71"/>
      <c r="C68" s="32" t="s">
        <v>37</v>
      </c>
      <c r="D68" s="24" t="s">
        <v>88</v>
      </c>
      <c r="E68" s="22">
        <v>450</v>
      </c>
      <c r="F68" s="450">
        <f t="shared" si="0"/>
        <v>553.5</v>
      </c>
      <c r="G68" s="406" t="s">
        <v>1128</v>
      </c>
      <c r="H68" s="402">
        <v>23</v>
      </c>
      <c r="I68" s="450">
        <f t="shared" si="1"/>
        <v>28.29</v>
      </c>
      <c r="J68"/>
      <c r="K68"/>
      <c r="L68"/>
      <c r="M68"/>
      <c r="N68"/>
    </row>
    <row r="69" spans="1:14" ht="15.75" x14ac:dyDescent="0.25">
      <c r="A69" s="503"/>
      <c r="B69" s="71"/>
      <c r="C69" s="32" t="s">
        <v>38</v>
      </c>
      <c r="D69" s="33" t="s">
        <v>89</v>
      </c>
      <c r="E69" s="22">
        <v>450</v>
      </c>
      <c r="F69" s="450">
        <f t="shared" si="0"/>
        <v>553.5</v>
      </c>
      <c r="G69" s="406" t="s">
        <v>1129</v>
      </c>
      <c r="H69" s="402">
        <v>23</v>
      </c>
      <c r="I69" s="450">
        <f t="shared" si="1"/>
        <v>28.29</v>
      </c>
      <c r="J69"/>
      <c r="K69"/>
      <c r="L69"/>
      <c r="M69"/>
      <c r="N69"/>
    </row>
    <row r="70" spans="1:14" ht="15.75" x14ac:dyDescent="0.25">
      <c r="A70" s="503"/>
      <c r="B70" s="71"/>
      <c r="C70" s="32"/>
      <c r="D70" s="33"/>
      <c r="E70" s="22"/>
      <c r="F70" s="450"/>
      <c r="G70" s="406"/>
      <c r="H70" s="402"/>
      <c r="I70" s="450"/>
      <c r="J70"/>
      <c r="K70"/>
      <c r="L70"/>
      <c r="M70"/>
      <c r="N70"/>
    </row>
    <row r="71" spans="1:14" ht="15.75" x14ac:dyDescent="0.25">
      <c r="A71" s="503"/>
      <c r="B71" s="71"/>
      <c r="C71" s="32" t="s">
        <v>90</v>
      </c>
      <c r="D71" s="33" t="s">
        <v>91</v>
      </c>
      <c r="E71" s="22">
        <v>274</v>
      </c>
      <c r="F71" s="450">
        <f t="shared" ref="F71:F134" si="2">E71*1.23</f>
        <v>337.02</v>
      </c>
      <c r="G71" s="406" t="s">
        <v>1130</v>
      </c>
      <c r="H71" s="412">
        <v>25</v>
      </c>
      <c r="I71" s="450">
        <f t="shared" ref="I71:I134" si="3">H71*1.23</f>
        <v>30.75</v>
      </c>
      <c r="J71"/>
      <c r="K71"/>
      <c r="L71"/>
      <c r="M71"/>
      <c r="N71"/>
    </row>
    <row r="72" spans="1:14" ht="15.75" x14ac:dyDescent="0.25">
      <c r="A72" s="503"/>
      <c r="B72" s="71"/>
      <c r="C72" s="32" t="s">
        <v>92</v>
      </c>
      <c r="D72" s="33" t="s">
        <v>93</v>
      </c>
      <c r="E72" s="22">
        <v>574</v>
      </c>
      <c r="F72" s="450">
        <f t="shared" si="2"/>
        <v>706.02</v>
      </c>
      <c r="G72" s="406" t="s">
        <v>1131</v>
      </c>
      <c r="H72" s="412">
        <v>25</v>
      </c>
      <c r="I72" s="450">
        <f t="shared" si="3"/>
        <v>30.75</v>
      </c>
      <c r="J72"/>
      <c r="K72"/>
      <c r="L72"/>
      <c r="M72"/>
      <c r="N72"/>
    </row>
    <row r="73" spans="1:14" ht="15.75" x14ac:dyDescent="0.25">
      <c r="A73" s="503"/>
      <c r="B73" s="70"/>
      <c r="C73" s="32" t="s">
        <v>94</v>
      </c>
      <c r="D73" s="24" t="s">
        <v>95</v>
      </c>
      <c r="E73" s="22">
        <v>460</v>
      </c>
      <c r="F73" s="450">
        <f t="shared" si="2"/>
        <v>565.79999999999995</v>
      </c>
      <c r="G73" s="406" t="s">
        <v>1132</v>
      </c>
      <c r="H73" s="412">
        <v>25</v>
      </c>
      <c r="I73" s="450">
        <f t="shared" si="3"/>
        <v>30.75</v>
      </c>
      <c r="J73"/>
      <c r="K73"/>
      <c r="L73"/>
      <c r="M73"/>
      <c r="N73"/>
    </row>
    <row r="74" spans="1:14" ht="15.75" x14ac:dyDescent="0.25">
      <c r="A74" s="503"/>
      <c r="B74" s="70"/>
      <c r="C74" s="32" t="s">
        <v>96</v>
      </c>
      <c r="D74" s="33" t="s">
        <v>97</v>
      </c>
      <c r="E74" s="22">
        <v>555</v>
      </c>
      <c r="F74" s="450">
        <f t="shared" si="2"/>
        <v>682.65</v>
      </c>
      <c r="G74" s="406" t="s">
        <v>1133</v>
      </c>
      <c r="H74" s="412">
        <v>25</v>
      </c>
      <c r="I74" s="450">
        <f t="shared" si="3"/>
        <v>30.75</v>
      </c>
      <c r="J74"/>
      <c r="K74"/>
      <c r="L74"/>
      <c r="M74"/>
      <c r="N74"/>
    </row>
    <row r="75" spans="1:14" thickBot="1" x14ac:dyDescent="0.3">
      <c r="A75" s="504"/>
      <c r="B75" s="72"/>
      <c r="C75" s="35"/>
      <c r="D75" s="36"/>
      <c r="E75" s="27"/>
      <c r="F75" s="483"/>
      <c r="G75" s="341"/>
      <c r="H75" s="403"/>
      <c r="I75" s="483"/>
      <c r="J75"/>
      <c r="K75"/>
      <c r="L75"/>
      <c r="M75"/>
      <c r="N75"/>
    </row>
    <row r="76" spans="1:14" ht="15.75" x14ac:dyDescent="0.25">
      <c r="A76" s="502">
        <v>12</v>
      </c>
      <c r="B76" s="28" t="s">
        <v>98</v>
      </c>
      <c r="C76" s="29" t="s">
        <v>860</v>
      </c>
      <c r="D76" s="30" t="s">
        <v>99</v>
      </c>
      <c r="E76" s="18">
        <v>27</v>
      </c>
      <c r="F76" s="450">
        <f t="shared" si="2"/>
        <v>33.21</v>
      </c>
      <c r="G76" s="406" t="s">
        <v>1134</v>
      </c>
      <c r="H76" s="401">
        <v>10</v>
      </c>
      <c r="I76" s="450">
        <f t="shared" si="3"/>
        <v>12.3</v>
      </c>
      <c r="J76"/>
      <c r="K76"/>
      <c r="L76"/>
      <c r="M76"/>
      <c r="N76"/>
    </row>
    <row r="77" spans="1:14" ht="15.75" x14ac:dyDescent="0.25">
      <c r="A77" s="503"/>
      <c r="B77" s="19" t="s">
        <v>100</v>
      </c>
      <c r="C77" s="32" t="s">
        <v>861</v>
      </c>
      <c r="D77" s="33" t="s">
        <v>862</v>
      </c>
      <c r="E77" s="22">
        <v>22</v>
      </c>
      <c r="F77" s="450">
        <f t="shared" si="2"/>
        <v>27.06</v>
      </c>
      <c r="G77" s="406" t="s">
        <v>1135</v>
      </c>
      <c r="H77" s="402">
        <v>10</v>
      </c>
      <c r="I77" s="450">
        <f t="shared" si="3"/>
        <v>12.3</v>
      </c>
      <c r="J77"/>
      <c r="K77"/>
      <c r="L77"/>
      <c r="M77"/>
      <c r="N77"/>
    </row>
    <row r="78" spans="1:14" ht="15.75" x14ac:dyDescent="0.25">
      <c r="A78" s="503"/>
      <c r="B78" s="19" t="s">
        <v>101</v>
      </c>
      <c r="C78" s="32" t="s">
        <v>102</v>
      </c>
      <c r="D78" s="33" t="s">
        <v>103</v>
      </c>
      <c r="E78" s="22">
        <v>22</v>
      </c>
      <c r="F78" s="450">
        <f t="shared" si="2"/>
        <v>27.06</v>
      </c>
      <c r="G78" s="406" t="s">
        <v>1136</v>
      </c>
      <c r="H78" s="402">
        <v>10</v>
      </c>
      <c r="I78" s="450">
        <f t="shared" si="3"/>
        <v>12.3</v>
      </c>
      <c r="J78"/>
      <c r="K78"/>
      <c r="L78"/>
      <c r="M78"/>
      <c r="N78"/>
    </row>
    <row r="79" spans="1:14" ht="15.75" x14ac:dyDescent="0.25">
      <c r="A79" s="503"/>
      <c r="B79" s="19" t="s">
        <v>104</v>
      </c>
      <c r="C79" s="32" t="s">
        <v>863</v>
      </c>
      <c r="D79" s="33" t="s">
        <v>864</v>
      </c>
      <c r="E79" s="22">
        <v>22</v>
      </c>
      <c r="F79" s="450">
        <f t="shared" si="2"/>
        <v>27.06</v>
      </c>
      <c r="G79" s="406" t="s">
        <v>1137</v>
      </c>
      <c r="H79" s="402">
        <v>10</v>
      </c>
      <c r="I79" s="450">
        <f t="shared" si="3"/>
        <v>12.3</v>
      </c>
      <c r="J79"/>
      <c r="K79"/>
      <c r="L79"/>
      <c r="M79"/>
      <c r="N79"/>
    </row>
    <row r="80" spans="1:14" thickBot="1" x14ac:dyDescent="0.3">
      <c r="A80" s="504"/>
      <c r="B80" s="34"/>
      <c r="C80" s="35"/>
      <c r="D80" s="36"/>
      <c r="E80" s="27"/>
      <c r="F80" s="484"/>
      <c r="G80" s="341"/>
      <c r="H80" s="403"/>
      <c r="I80" s="484"/>
      <c r="J80"/>
      <c r="K80"/>
      <c r="L80"/>
      <c r="M80"/>
      <c r="N80"/>
    </row>
    <row r="81" spans="1:14" ht="15.75" x14ac:dyDescent="0.25">
      <c r="A81" s="534">
        <v>13</v>
      </c>
      <c r="B81" s="73" t="s">
        <v>105</v>
      </c>
      <c r="C81" s="74" t="s">
        <v>54</v>
      </c>
      <c r="D81" s="30" t="s">
        <v>106</v>
      </c>
      <c r="E81" s="18">
        <v>266</v>
      </c>
      <c r="F81" s="448">
        <f t="shared" si="2"/>
        <v>327.18</v>
      </c>
      <c r="G81" s="406" t="s">
        <v>1138</v>
      </c>
      <c r="H81" s="401">
        <v>16</v>
      </c>
      <c r="I81" s="448">
        <f t="shared" si="3"/>
        <v>19.68</v>
      </c>
      <c r="J81"/>
      <c r="K81"/>
      <c r="L81"/>
      <c r="M81"/>
      <c r="N81"/>
    </row>
    <row r="82" spans="1:14" ht="15.75" x14ac:dyDescent="0.25">
      <c r="A82" s="535"/>
      <c r="B82" s="75" t="s">
        <v>107</v>
      </c>
      <c r="C82" s="76" t="s">
        <v>108</v>
      </c>
      <c r="D82" s="33" t="s">
        <v>109</v>
      </c>
      <c r="E82" s="22">
        <v>451</v>
      </c>
      <c r="F82" s="450">
        <f t="shared" si="2"/>
        <v>554.73</v>
      </c>
      <c r="G82" s="406" t="s">
        <v>1139</v>
      </c>
      <c r="H82" s="402">
        <v>18</v>
      </c>
      <c r="I82" s="450">
        <f t="shared" si="3"/>
        <v>22.14</v>
      </c>
      <c r="J82"/>
      <c r="K82"/>
      <c r="L82"/>
      <c r="M82"/>
      <c r="N82"/>
    </row>
    <row r="83" spans="1:14" ht="15.75" x14ac:dyDescent="0.25">
      <c r="A83" s="535"/>
      <c r="B83" s="75" t="s">
        <v>110</v>
      </c>
      <c r="C83" s="76" t="s">
        <v>111</v>
      </c>
      <c r="D83" s="33" t="s">
        <v>112</v>
      </c>
      <c r="E83" s="22">
        <v>444</v>
      </c>
      <c r="F83" s="450">
        <f t="shared" si="2"/>
        <v>546.12</v>
      </c>
      <c r="G83" s="406" t="s">
        <v>1140</v>
      </c>
      <c r="H83" s="402">
        <v>21</v>
      </c>
      <c r="I83" s="450">
        <f t="shared" si="3"/>
        <v>25.83</v>
      </c>
      <c r="J83"/>
      <c r="K83"/>
      <c r="L83"/>
      <c r="M83"/>
      <c r="N83"/>
    </row>
    <row r="84" spans="1:14" ht="15.75" x14ac:dyDescent="0.25">
      <c r="A84" s="535"/>
      <c r="B84" s="75" t="s">
        <v>113</v>
      </c>
      <c r="C84" s="76" t="s">
        <v>114</v>
      </c>
      <c r="D84" s="33" t="s">
        <v>115</v>
      </c>
      <c r="E84" s="22">
        <v>585</v>
      </c>
      <c r="F84" s="450">
        <f t="shared" si="2"/>
        <v>719.55</v>
      </c>
      <c r="G84" s="406" t="s">
        <v>1141</v>
      </c>
      <c r="H84" s="446">
        <v>27</v>
      </c>
      <c r="I84" s="450">
        <f t="shared" si="3"/>
        <v>33.21</v>
      </c>
      <c r="J84"/>
      <c r="K84"/>
      <c r="L84"/>
      <c r="M84"/>
      <c r="N84"/>
    </row>
    <row r="85" spans="1:14" thickBot="1" x14ac:dyDescent="0.3">
      <c r="A85" s="536"/>
      <c r="B85" s="77"/>
      <c r="C85" s="78"/>
      <c r="D85" s="36"/>
      <c r="E85" s="27"/>
      <c r="F85" s="483"/>
      <c r="G85" s="341"/>
      <c r="H85" s="447"/>
      <c r="I85" s="483"/>
      <c r="J85"/>
      <c r="K85"/>
      <c r="L85"/>
      <c r="M85"/>
      <c r="N85"/>
    </row>
    <row r="86" spans="1:14" ht="15.75" x14ac:dyDescent="0.25">
      <c r="A86" s="503">
        <v>14</v>
      </c>
      <c r="B86" s="19" t="s">
        <v>116</v>
      </c>
      <c r="C86" s="32" t="s">
        <v>54</v>
      </c>
      <c r="D86" s="24" t="s">
        <v>117</v>
      </c>
      <c r="E86" s="18">
        <v>327</v>
      </c>
      <c r="F86" s="450">
        <f t="shared" si="2"/>
        <v>402.21</v>
      </c>
      <c r="G86" s="406" t="s">
        <v>1142</v>
      </c>
      <c r="H86" s="401">
        <v>18</v>
      </c>
      <c r="I86" s="450">
        <f t="shared" si="3"/>
        <v>22.14</v>
      </c>
      <c r="J86"/>
      <c r="K86"/>
      <c r="L86"/>
      <c r="M86"/>
      <c r="N86"/>
    </row>
    <row r="87" spans="1:14" ht="15.75" x14ac:dyDescent="0.25">
      <c r="A87" s="503"/>
      <c r="B87" s="19" t="s">
        <v>118</v>
      </c>
      <c r="C87" s="32" t="s">
        <v>119</v>
      </c>
      <c r="D87" s="24" t="s">
        <v>120</v>
      </c>
      <c r="E87" s="22">
        <v>287</v>
      </c>
      <c r="F87" s="450">
        <f t="shared" si="2"/>
        <v>353.01</v>
      </c>
      <c r="G87" s="406" t="s">
        <v>1143</v>
      </c>
      <c r="H87" s="402">
        <v>18</v>
      </c>
      <c r="I87" s="450">
        <f t="shared" si="3"/>
        <v>22.14</v>
      </c>
      <c r="J87"/>
      <c r="K87"/>
      <c r="L87"/>
      <c r="M87"/>
      <c r="N87"/>
    </row>
    <row r="88" spans="1:14" ht="15.75" x14ac:dyDescent="0.25">
      <c r="A88" s="503"/>
      <c r="B88" s="19" t="s">
        <v>121</v>
      </c>
      <c r="C88" s="32" t="s">
        <v>122</v>
      </c>
      <c r="D88" s="24" t="s">
        <v>123</v>
      </c>
      <c r="E88" s="22">
        <v>287</v>
      </c>
      <c r="F88" s="450">
        <f t="shared" si="2"/>
        <v>353.01</v>
      </c>
      <c r="G88" s="406" t="s">
        <v>1144</v>
      </c>
      <c r="H88" s="402">
        <v>18</v>
      </c>
      <c r="I88" s="450">
        <f t="shared" si="3"/>
        <v>22.14</v>
      </c>
      <c r="J88"/>
      <c r="K88"/>
      <c r="L88"/>
      <c r="M88"/>
      <c r="N88"/>
    </row>
    <row r="89" spans="1:14" ht="15.75" x14ac:dyDescent="0.25">
      <c r="A89" s="503"/>
      <c r="B89" s="19"/>
      <c r="C89" s="32" t="s">
        <v>124</v>
      </c>
      <c r="D89" s="24" t="s">
        <v>125</v>
      </c>
      <c r="E89" s="22">
        <v>287</v>
      </c>
      <c r="F89" s="450">
        <f t="shared" si="2"/>
        <v>353.01</v>
      </c>
      <c r="G89" s="406" t="s">
        <v>1145</v>
      </c>
      <c r="H89" s="402">
        <v>18</v>
      </c>
      <c r="I89" s="450">
        <f t="shared" si="3"/>
        <v>22.14</v>
      </c>
      <c r="J89"/>
      <c r="K89"/>
      <c r="L89"/>
      <c r="M89"/>
      <c r="N89"/>
    </row>
    <row r="90" spans="1:14" ht="15.75" x14ac:dyDescent="0.25">
      <c r="A90" s="503"/>
      <c r="B90" s="19"/>
      <c r="C90" s="32"/>
      <c r="D90" s="24"/>
      <c r="E90" s="22"/>
      <c r="F90" s="450"/>
      <c r="G90" s="406"/>
      <c r="H90" s="402"/>
      <c r="I90" s="450"/>
      <c r="J90"/>
      <c r="K90"/>
      <c r="L90"/>
      <c r="M90"/>
      <c r="N90"/>
    </row>
    <row r="91" spans="1:14" ht="15.75" x14ac:dyDescent="0.25">
      <c r="A91" s="503"/>
      <c r="B91" s="19"/>
      <c r="C91" s="32" t="s">
        <v>126</v>
      </c>
      <c r="D91" s="24" t="s">
        <v>127</v>
      </c>
      <c r="E91" s="22">
        <v>365</v>
      </c>
      <c r="F91" s="450">
        <f t="shared" si="2"/>
        <v>448.95</v>
      </c>
      <c r="G91" s="406" t="s">
        <v>1146</v>
      </c>
      <c r="H91" s="402">
        <v>20</v>
      </c>
      <c r="I91" s="450">
        <f t="shared" si="3"/>
        <v>24.6</v>
      </c>
      <c r="J91"/>
      <c r="K91"/>
      <c r="L91"/>
      <c r="M91"/>
      <c r="N91"/>
    </row>
    <row r="92" spans="1:14" ht="15.75" x14ac:dyDescent="0.25">
      <c r="A92" s="503"/>
      <c r="B92" s="19"/>
      <c r="C92" s="32" t="s">
        <v>32</v>
      </c>
      <c r="D92" s="24" t="s">
        <v>128</v>
      </c>
      <c r="E92" s="22">
        <v>480</v>
      </c>
      <c r="F92" s="450">
        <f t="shared" si="2"/>
        <v>590.4</v>
      </c>
      <c r="G92" s="406" t="s">
        <v>1147</v>
      </c>
      <c r="H92" s="402">
        <v>20</v>
      </c>
      <c r="I92" s="450">
        <f t="shared" si="3"/>
        <v>24.6</v>
      </c>
      <c r="J92"/>
      <c r="K92"/>
      <c r="L92"/>
      <c r="M92"/>
      <c r="N92"/>
    </row>
    <row r="93" spans="1:14" ht="15.75" x14ac:dyDescent="0.25">
      <c r="A93" s="503"/>
      <c r="B93" s="19"/>
      <c r="C93" s="32" t="s">
        <v>33</v>
      </c>
      <c r="D93" s="24" t="s">
        <v>129</v>
      </c>
      <c r="E93" s="22">
        <v>480</v>
      </c>
      <c r="F93" s="450">
        <f t="shared" si="2"/>
        <v>590.4</v>
      </c>
      <c r="G93" s="406" t="s">
        <v>1148</v>
      </c>
      <c r="H93" s="402">
        <v>20</v>
      </c>
      <c r="I93" s="450">
        <f t="shared" si="3"/>
        <v>24.6</v>
      </c>
      <c r="J93"/>
      <c r="K93"/>
      <c r="L93"/>
      <c r="M93"/>
      <c r="N93"/>
    </row>
    <row r="94" spans="1:14" ht="15.75" x14ac:dyDescent="0.25">
      <c r="A94" s="503"/>
      <c r="B94" s="19"/>
      <c r="C94" s="32" t="s">
        <v>34</v>
      </c>
      <c r="D94" s="24" t="s">
        <v>130</v>
      </c>
      <c r="E94" s="22">
        <v>480</v>
      </c>
      <c r="F94" s="450">
        <f t="shared" si="2"/>
        <v>590.4</v>
      </c>
      <c r="G94" s="406" t="s">
        <v>1149</v>
      </c>
      <c r="H94" s="402">
        <v>20</v>
      </c>
      <c r="I94" s="450">
        <f t="shared" si="3"/>
        <v>24.6</v>
      </c>
      <c r="J94"/>
      <c r="K94"/>
      <c r="L94"/>
      <c r="M94"/>
      <c r="N94"/>
    </row>
    <row r="95" spans="1:14" thickBot="1" x14ac:dyDescent="0.3">
      <c r="A95" s="521"/>
      <c r="B95" s="34"/>
      <c r="C95" s="35"/>
      <c r="D95" s="51"/>
      <c r="E95" s="27"/>
      <c r="F95" s="484"/>
      <c r="G95" s="341"/>
      <c r="H95" s="403"/>
      <c r="I95" s="484"/>
      <c r="J95"/>
      <c r="K95"/>
      <c r="L95"/>
      <c r="M95"/>
      <c r="N95"/>
    </row>
    <row r="96" spans="1:14" ht="15.75" x14ac:dyDescent="0.25">
      <c r="A96" s="503">
        <v>15</v>
      </c>
      <c r="B96" s="79" t="s">
        <v>131</v>
      </c>
      <c r="C96" s="76" t="s">
        <v>126</v>
      </c>
      <c r="D96" s="24" t="s">
        <v>127</v>
      </c>
      <c r="E96" s="22">
        <v>365</v>
      </c>
      <c r="F96" s="448">
        <f>E96*1.23</f>
        <v>448.95</v>
      </c>
      <c r="G96" s="406" t="s">
        <v>1146</v>
      </c>
      <c r="H96" s="402">
        <v>20</v>
      </c>
      <c r="I96" s="448">
        <f>H96*1.23</f>
        <v>24.6</v>
      </c>
      <c r="J96"/>
      <c r="K96"/>
      <c r="L96"/>
      <c r="M96"/>
      <c r="N96"/>
    </row>
    <row r="97" spans="1:14" ht="15.75" x14ac:dyDescent="0.25">
      <c r="A97" s="503"/>
      <c r="B97" s="80" t="s">
        <v>132</v>
      </c>
      <c r="C97" s="76" t="s">
        <v>32</v>
      </c>
      <c r="D97" s="24" t="s">
        <v>128</v>
      </c>
      <c r="E97" s="22">
        <v>480</v>
      </c>
      <c r="F97" s="450">
        <f>E97*1.23</f>
        <v>590.4</v>
      </c>
      <c r="G97" s="406" t="s">
        <v>1147</v>
      </c>
      <c r="H97" s="402">
        <v>20</v>
      </c>
      <c r="I97" s="450">
        <f>H97*1.23</f>
        <v>24.6</v>
      </c>
      <c r="J97"/>
      <c r="K97"/>
      <c r="L97"/>
      <c r="M97"/>
      <c r="N97"/>
    </row>
    <row r="98" spans="1:14" ht="15.75" x14ac:dyDescent="0.25">
      <c r="A98" s="503"/>
      <c r="B98" s="79"/>
      <c r="C98" s="76" t="s">
        <v>33</v>
      </c>
      <c r="D98" s="24" t="s">
        <v>129</v>
      </c>
      <c r="E98" s="22">
        <v>480</v>
      </c>
      <c r="F98" s="450">
        <f>E98*1.23</f>
        <v>590.4</v>
      </c>
      <c r="G98" s="406" t="s">
        <v>1148</v>
      </c>
      <c r="H98" s="402">
        <v>20</v>
      </c>
      <c r="I98" s="450">
        <f>H98*1.23</f>
        <v>24.6</v>
      </c>
      <c r="J98"/>
      <c r="K98"/>
      <c r="L98"/>
      <c r="M98"/>
      <c r="N98"/>
    </row>
    <row r="99" spans="1:14" ht="15.75" x14ac:dyDescent="0.25">
      <c r="A99" s="503"/>
      <c r="B99" s="79"/>
      <c r="C99" s="76" t="s">
        <v>34</v>
      </c>
      <c r="D99" s="24" t="s">
        <v>130</v>
      </c>
      <c r="E99" s="22">
        <v>480</v>
      </c>
      <c r="F99" s="450">
        <f>E99*1.23</f>
        <v>590.4</v>
      </c>
      <c r="G99" s="406" t="s">
        <v>1149</v>
      </c>
      <c r="H99" s="402">
        <v>20</v>
      </c>
      <c r="I99" s="450">
        <f>H99*1.23</f>
        <v>24.6</v>
      </c>
      <c r="J99"/>
      <c r="K99"/>
      <c r="L99"/>
      <c r="M99"/>
      <c r="N99"/>
    </row>
    <row r="100" spans="1:14" ht="15.75" x14ac:dyDescent="0.25">
      <c r="A100" s="503"/>
      <c r="B100" s="79"/>
      <c r="C100" s="76"/>
      <c r="D100" s="24"/>
      <c r="E100" s="22"/>
      <c r="F100" s="450"/>
      <c r="G100" s="406"/>
      <c r="H100" s="402"/>
      <c r="I100" s="450"/>
      <c r="J100"/>
      <c r="K100"/>
      <c r="L100"/>
      <c r="M100"/>
      <c r="N100"/>
    </row>
    <row r="101" spans="1:14" ht="15.75" x14ac:dyDescent="0.25">
      <c r="A101" s="503"/>
      <c r="B101" s="79"/>
      <c r="C101" s="76" t="s">
        <v>133</v>
      </c>
      <c r="D101" s="24" t="s">
        <v>134</v>
      </c>
      <c r="E101" s="22">
        <v>363</v>
      </c>
      <c r="F101" s="450">
        <f>E101*1.23</f>
        <v>446.49</v>
      </c>
      <c r="G101" s="406" t="s">
        <v>1150</v>
      </c>
      <c r="H101" s="402">
        <v>26</v>
      </c>
      <c r="I101" s="450">
        <f>H101*1.23</f>
        <v>31.98</v>
      </c>
      <c r="J101"/>
      <c r="K101"/>
      <c r="L101"/>
      <c r="M101"/>
      <c r="N101"/>
    </row>
    <row r="102" spans="1:14" ht="15.75" x14ac:dyDescent="0.25">
      <c r="A102" s="503"/>
      <c r="B102" s="79"/>
      <c r="C102" s="76" t="s">
        <v>135</v>
      </c>
      <c r="D102" s="24" t="s">
        <v>136</v>
      </c>
      <c r="E102" s="22">
        <v>599</v>
      </c>
      <c r="F102" s="450">
        <f>E102*1.23</f>
        <v>736.77</v>
      </c>
      <c r="G102" s="406" t="s">
        <v>1151</v>
      </c>
      <c r="H102" s="402">
        <v>26</v>
      </c>
      <c r="I102" s="450">
        <f>H102*1.23</f>
        <v>31.98</v>
      </c>
      <c r="J102"/>
      <c r="K102"/>
      <c r="L102"/>
      <c r="M102"/>
      <c r="N102"/>
    </row>
    <row r="103" spans="1:14" ht="15.75" x14ac:dyDescent="0.25">
      <c r="A103" s="503"/>
      <c r="B103" s="79"/>
      <c r="C103" s="76" t="s">
        <v>137</v>
      </c>
      <c r="D103" s="24" t="s">
        <v>138</v>
      </c>
      <c r="E103" s="22">
        <v>599</v>
      </c>
      <c r="F103" s="450">
        <f>E103*1.23</f>
        <v>736.77</v>
      </c>
      <c r="G103" s="406" t="s">
        <v>1152</v>
      </c>
      <c r="H103" s="402">
        <v>26</v>
      </c>
      <c r="I103" s="450">
        <f>H103*1.23</f>
        <v>31.98</v>
      </c>
      <c r="J103"/>
      <c r="K103"/>
      <c r="L103"/>
      <c r="M103"/>
      <c r="N103"/>
    </row>
    <row r="104" spans="1:14" ht="15.75" x14ac:dyDescent="0.25">
      <c r="A104" s="503"/>
      <c r="B104" s="79"/>
      <c r="C104" s="76" t="s">
        <v>139</v>
      </c>
      <c r="D104" s="24" t="s">
        <v>140</v>
      </c>
      <c r="E104" s="22">
        <v>599</v>
      </c>
      <c r="F104" s="450">
        <f>E104*1.23</f>
        <v>736.77</v>
      </c>
      <c r="G104" s="406" t="s">
        <v>1153</v>
      </c>
      <c r="H104" s="402">
        <v>26</v>
      </c>
      <c r="I104" s="450">
        <f>H104*1.23</f>
        <v>31.98</v>
      </c>
      <c r="J104"/>
      <c r="K104"/>
      <c r="L104"/>
      <c r="M104"/>
      <c r="N104"/>
    </row>
    <row r="105" spans="1:14" thickBot="1" x14ac:dyDescent="0.3">
      <c r="A105" s="521"/>
      <c r="B105" s="81"/>
      <c r="C105" s="78"/>
      <c r="D105" s="26"/>
      <c r="E105" s="37"/>
      <c r="F105" s="483"/>
      <c r="G105" s="405"/>
      <c r="H105" s="409"/>
      <c r="I105" s="483"/>
      <c r="J105"/>
      <c r="K105"/>
      <c r="L105"/>
      <c r="M105"/>
      <c r="N105"/>
    </row>
    <row r="106" spans="1:14" ht="15.75" x14ac:dyDescent="0.25">
      <c r="A106" s="503">
        <v>16</v>
      </c>
      <c r="B106" s="19" t="s">
        <v>141</v>
      </c>
      <c r="C106" s="32" t="s">
        <v>865</v>
      </c>
      <c r="D106" s="30" t="s">
        <v>142</v>
      </c>
      <c r="E106" s="18">
        <v>30</v>
      </c>
      <c r="F106" s="448">
        <f t="shared" si="2"/>
        <v>36.9</v>
      </c>
      <c r="G106" s="384" t="s">
        <v>1154</v>
      </c>
      <c r="H106" s="401">
        <v>4</v>
      </c>
      <c r="I106" s="448">
        <f t="shared" si="3"/>
        <v>4.92</v>
      </c>
      <c r="J106"/>
      <c r="K106"/>
      <c r="L106"/>
      <c r="M106"/>
      <c r="N106"/>
    </row>
    <row r="107" spans="1:14" ht="15.75" x14ac:dyDescent="0.25">
      <c r="A107" s="503"/>
      <c r="B107" s="19"/>
      <c r="C107" s="32" t="s">
        <v>866</v>
      </c>
      <c r="D107" s="33" t="s">
        <v>143</v>
      </c>
      <c r="E107" s="22">
        <v>29</v>
      </c>
      <c r="F107" s="450">
        <f t="shared" si="2"/>
        <v>35.67</v>
      </c>
      <c r="G107" s="369" t="s">
        <v>1155</v>
      </c>
      <c r="H107" s="402">
        <v>4</v>
      </c>
      <c r="I107" s="450">
        <f t="shared" si="3"/>
        <v>4.92</v>
      </c>
      <c r="J107"/>
      <c r="K107"/>
      <c r="L107"/>
      <c r="M107"/>
      <c r="N107"/>
    </row>
    <row r="108" spans="1:14" ht="15.75" x14ac:dyDescent="0.25">
      <c r="A108" s="503"/>
      <c r="B108" s="19" t="s">
        <v>101</v>
      </c>
      <c r="C108" s="32" t="s">
        <v>144</v>
      </c>
      <c r="D108" s="33" t="s">
        <v>145</v>
      </c>
      <c r="E108" s="22">
        <v>29</v>
      </c>
      <c r="F108" s="450">
        <f t="shared" si="2"/>
        <v>35.67</v>
      </c>
      <c r="G108" s="369" t="s">
        <v>1156</v>
      </c>
      <c r="H108" s="402">
        <v>4</v>
      </c>
      <c r="I108" s="450">
        <f t="shared" si="3"/>
        <v>4.92</v>
      </c>
      <c r="J108"/>
      <c r="K108"/>
      <c r="L108"/>
      <c r="M108"/>
      <c r="N108"/>
    </row>
    <row r="109" spans="1:14" ht="15.75" x14ac:dyDescent="0.25">
      <c r="A109" s="503"/>
      <c r="B109" s="19" t="s">
        <v>104</v>
      </c>
      <c r="C109" s="32" t="s">
        <v>867</v>
      </c>
      <c r="D109" s="33" t="s">
        <v>146</v>
      </c>
      <c r="E109" s="22">
        <v>29</v>
      </c>
      <c r="F109" s="450">
        <f t="shared" si="2"/>
        <v>35.67</v>
      </c>
      <c r="G109" s="369" t="s">
        <v>1157</v>
      </c>
      <c r="H109" s="402">
        <v>4</v>
      </c>
      <c r="I109" s="450">
        <f t="shared" si="3"/>
        <v>4.92</v>
      </c>
      <c r="J109"/>
      <c r="K109"/>
      <c r="L109"/>
      <c r="M109"/>
      <c r="N109"/>
    </row>
    <row r="110" spans="1:14" ht="15.75" x14ac:dyDescent="0.25">
      <c r="A110" s="503"/>
      <c r="B110" s="19"/>
      <c r="C110" s="32"/>
      <c r="D110" s="33"/>
      <c r="E110" s="22"/>
      <c r="F110" s="450"/>
      <c r="G110" s="369"/>
      <c r="H110" s="402"/>
      <c r="I110" s="450"/>
      <c r="J110"/>
      <c r="K110"/>
      <c r="L110"/>
      <c r="M110"/>
      <c r="N110"/>
    </row>
    <row r="111" spans="1:14" ht="15.75" x14ac:dyDescent="0.25">
      <c r="A111" s="503"/>
      <c r="B111" s="19" t="s">
        <v>147</v>
      </c>
      <c r="C111" s="32" t="s">
        <v>868</v>
      </c>
      <c r="D111" s="33" t="s">
        <v>148</v>
      </c>
      <c r="E111" s="22">
        <v>80</v>
      </c>
      <c r="F111" s="450">
        <f t="shared" si="2"/>
        <v>98.4</v>
      </c>
      <c r="G111" s="369" t="s">
        <v>1158</v>
      </c>
      <c r="H111" s="402">
        <v>10</v>
      </c>
      <c r="I111" s="450">
        <f t="shared" si="3"/>
        <v>12.3</v>
      </c>
      <c r="J111"/>
      <c r="K111"/>
      <c r="L111"/>
      <c r="M111"/>
      <c r="N111"/>
    </row>
    <row r="112" spans="1:14" ht="15.75" x14ac:dyDescent="0.25">
      <c r="A112" s="503"/>
      <c r="B112" s="19"/>
      <c r="C112" s="32" t="s">
        <v>869</v>
      </c>
      <c r="D112" s="33" t="s">
        <v>149</v>
      </c>
      <c r="E112" s="22">
        <v>50</v>
      </c>
      <c r="F112" s="450">
        <f t="shared" si="2"/>
        <v>61.5</v>
      </c>
      <c r="G112" s="369" t="s">
        <v>1159</v>
      </c>
      <c r="H112" s="402">
        <v>10</v>
      </c>
      <c r="I112" s="450">
        <f t="shared" si="3"/>
        <v>12.3</v>
      </c>
      <c r="J112"/>
      <c r="K112"/>
      <c r="L112"/>
      <c r="M112"/>
      <c r="N112"/>
    </row>
    <row r="113" spans="1:14" ht="15.75" x14ac:dyDescent="0.25">
      <c r="A113" s="503"/>
      <c r="B113" s="19"/>
      <c r="C113" s="32" t="s">
        <v>150</v>
      </c>
      <c r="D113" s="33" t="s">
        <v>151</v>
      </c>
      <c r="E113" s="22">
        <v>50</v>
      </c>
      <c r="F113" s="450">
        <f t="shared" si="2"/>
        <v>61.5</v>
      </c>
      <c r="G113" s="369" t="s">
        <v>1160</v>
      </c>
      <c r="H113" s="402">
        <v>10</v>
      </c>
      <c r="I113" s="450">
        <f t="shared" si="3"/>
        <v>12.3</v>
      </c>
      <c r="J113"/>
      <c r="K113"/>
      <c r="L113"/>
      <c r="M113"/>
      <c r="N113"/>
    </row>
    <row r="114" spans="1:14" ht="15.75" x14ac:dyDescent="0.25">
      <c r="A114" s="503"/>
      <c r="B114" s="19"/>
      <c r="C114" s="32" t="s">
        <v>870</v>
      </c>
      <c r="D114" s="33" t="s">
        <v>152</v>
      </c>
      <c r="E114" s="22">
        <v>50</v>
      </c>
      <c r="F114" s="450">
        <f t="shared" si="2"/>
        <v>61.5</v>
      </c>
      <c r="G114" s="369" t="s">
        <v>1161</v>
      </c>
      <c r="H114" s="402">
        <v>10</v>
      </c>
      <c r="I114" s="450">
        <f t="shared" si="3"/>
        <v>12.3</v>
      </c>
      <c r="J114"/>
      <c r="K114"/>
      <c r="L114"/>
      <c r="M114"/>
      <c r="N114"/>
    </row>
    <row r="115" spans="1:14" thickBot="1" x14ac:dyDescent="0.3">
      <c r="A115" s="503"/>
      <c r="B115" s="19"/>
      <c r="C115" s="49"/>
      <c r="D115" s="26"/>
      <c r="E115" s="37"/>
      <c r="F115" s="483"/>
      <c r="G115" s="370"/>
      <c r="H115" s="409"/>
      <c r="I115" s="483"/>
      <c r="J115"/>
      <c r="K115"/>
      <c r="L115"/>
      <c r="M115"/>
      <c r="N115"/>
    </row>
    <row r="116" spans="1:14" ht="15.75" x14ac:dyDescent="0.25">
      <c r="A116" s="502">
        <v>17</v>
      </c>
      <c r="B116" s="82" t="s">
        <v>156</v>
      </c>
      <c r="C116" s="29" t="s">
        <v>13</v>
      </c>
      <c r="D116" s="30" t="s">
        <v>157</v>
      </c>
      <c r="E116" s="18">
        <v>174</v>
      </c>
      <c r="F116" s="450">
        <f t="shared" si="2"/>
        <v>214.02</v>
      </c>
      <c r="G116" s="413" t="s">
        <v>1162</v>
      </c>
      <c r="H116" s="401">
        <v>20</v>
      </c>
      <c r="I116" s="450">
        <f t="shared" si="3"/>
        <v>24.6</v>
      </c>
      <c r="J116"/>
      <c r="K116"/>
      <c r="L116"/>
      <c r="M116"/>
      <c r="N116"/>
    </row>
    <row r="117" spans="1:14" ht="15.75" x14ac:dyDescent="0.25">
      <c r="A117" s="503"/>
      <c r="B117" s="83"/>
      <c r="C117" s="32" t="s">
        <v>158</v>
      </c>
      <c r="D117" s="33" t="s">
        <v>159</v>
      </c>
      <c r="E117" s="22">
        <v>185</v>
      </c>
      <c r="F117" s="450">
        <f t="shared" si="2"/>
        <v>227.54999999999998</v>
      </c>
      <c r="G117" s="406" t="s">
        <v>1163</v>
      </c>
      <c r="H117" s="402">
        <v>20</v>
      </c>
      <c r="I117" s="450">
        <f t="shared" si="3"/>
        <v>24.6</v>
      </c>
      <c r="J117"/>
      <c r="K117"/>
      <c r="L117"/>
      <c r="M117"/>
      <c r="N117"/>
    </row>
    <row r="118" spans="1:14" ht="15.75" x14ac:dyDescent="0.25">
      <c r="A118" s="503"/>
      <c r="B118" s="83"/>
      <c r="C118" s="32" t="s">
        <v>160</v>
      </c>
      <c r="D118" s="33" t="s">
        <v>161</v>
      </c>
      <c r="E118" s="22">
        <v>185</v>
      </c>
      <c r="F118" s="450">
        <f t="shared" si="2"/>
        <v>227.54999999999998</v>
      </c>
      <c r="G118" s="406" t="s">
        <v>1164</v>
      </c>
      <c r="H118" s="402">
        <v>20</v>
      </c>
      <c r="I118" s="450">
        <f t="shared" si="3"/>
        <v>24.6</v>
      </c>
      <c r="J118"/>
      <c r="K118"/>
      <c r="L118"/>
      <c r="M118"/>
      <c r="N118"/>
    </row>
    <row r="119" spans="1:14" ht="15.75" x14ac:dyDescent="0.25">
      <c r="A119" s="503"/>
      <c r="B119" s="83"/>
      <c r="C119" s="32" t="s">
        <v>162</v>
      </c>
      <c r="D119" s="33" t="s">
        <v>163</v>
      </c>
      <c r="E119" s="22">
        <v>185</v>
      </c>
      <c r="F119" s="450">
        <f t="shared" si="2"/>
        <v>227.54999999999998</v>
      </c>
      <c r="G119" s="406" t="s">
        <v>1165</v>
      </c>
      <c r="H119" s="402">
        <v>20</v>
      </c>
      <c r="I119" s="450">
        <f t="shared" si="3"/>
        <v>24.6</v>
      </c>
      <c r="J119"/>
      <c r="K119"/>
      <c r="L119"/>
      <c r="M119"/>
      <c r="N119"/>
    </row>
    <row r="120" spans="1:14" ht="15.75" x14ac:dyDescent="0.25">
      <c r="A120" s="503"/>
      <c r="B120" s="83"/>
      <c r="C120" s="32"/>
      <c r="D120" s="33"/>
      <c r="E120" s="22"/>
      <c r="F120" s="450"/>
      <c r="G120" s="406"/>
      <c r="H120" s="402"/>
      <c r="I120" s="450"/>
      <c r="J120"/>
      <c r="K120"/>
      <c r="L120"/>
      <c r="M120"/>
      <c r="N120"/>
    </row>
    <row r="121" spans="1:14" ht="15.75" x14ac:dyDescent="0.25">
      <c r="A121" s="503"/>
      <c r="B121" s="83"/>
      <c r="C121" s="32" t="s">
        <v>54</v>
      </c>
      <c r="D121" s="33" t="s">
        <v>164</v>
      </c>
      <c r="E121" s="22">
        <v>299</v>
      </c>
      <c r="F121" s="450">
        <f t="shared" si="2"/>
        <v>367.77</v>
      </c>
      <c r="G121" s="406" t="s">
        <v>1166</v>
      </c>
      <c r="H121" s="402">
        <v>35</v>
      </c>
      <c r="I121" s="450">
        <f t="shared" si="3"/>
        <v>43.05</v>
      </c>
      <c r="J121"/>
      <c r="K121"/>
      <c r="L121"/>
      <c r="M121"/>
      <c r="N121"/>
    </row>
    <row r="122" spans="1:14" ht="15.75" x14ac:dyDescent="0.25">
      <c r="A122" s="503"/>
      <c r="B122" s="83"/>
      <c r="C122" s="32" t="s">
        <v>165</v>
      </c>
      <c r="D122" s="33" t="s">
        <v>166</v>
      </c>
      <c r="E122" s="22">
        <v>345</v>
      </c>
      <c r="F122" s="450">
        <f t="shared" si="2"/>
        <v>424.34999999999997</v>
      </c>
      <c r="G122" s="406" t="s">
        <v>1167</v>
      </c>
      <c r="H122" s="402">
        <v>35</v>
      </c>
      <c r="I122" s="450">
        <f t="shared" si="3"/>
        <v>43.05</v>
      </c>
      <c r="J122"/>
      <c r="K122"/>
      <c r="L122"/>
      <c r="M122"/>
      <c r="N122"/>
    </row>
    <row r="123" spans="1:14" ht="15.75" x14ac:dyDescent="0.25">
      <c r="A123" s="503"/>
      <c r="B123" s="83"/>
      <c r="C123" s="32" t="s">
        <v>167</v>
      </c>
      <c r="D123" s="24" t="s">
        <v>168</v>
      </c>
      <c r="E123" s="22">
        <v>345</v>
      </c>
      <c r="F123" s="450">
        <f t="shared" si="2"/>
        <v>424.34999999999997</v>
      </c>
      <c r="G123" s="406" t="s">
        <v>1168</v>
      </c>
      <c r="H123" s="402">
        <v>35</v>
      </c>
      <c r="I123" s="450">
        <f t="shared" si="3"/>
        <v>43.05</v>
      </c>
      <c r="J123"/>
      <c r="K123"/>
      <c r="L123"/>
      <c r="M123"/>
      <c r="N123"/>
    </row>
    <row r="124" spans="1:14" ht="15.75" x14ac:dyDescent="0.25">
      <c r="A124" s="503"/>
      <c r="B124" s="83"/>
      <c r="C124" s="32" t="s">
        <v>169</v>
      </c>
      <c r="D124" s="33" t="s">
        <v>170</v>
      </c>
      <c r="E124" s="22">
        <v>345</v>
      </c>
      <c r="F124" s="450">
        <f t="shared" si="2"/>
        <v>424.34999999999997</v>
      </c>
      <c r="G124" s="406" t="s">
        <v>1169</v>
      </c>
      <c r="H124" s="402">
        <v>35</v>
      </c>
      <c r="I124" s="450">
        <f t="shared" si="3"/>
        <v>43.05</v>
      </c>
      <c r="J124"/>
      <c r="K124"/>
      <c r="L124"/>
      <c r="M124"/>
      <c r="N124"/>
    </row>
    <row r="125" spans="1:14" thickBot="1" x14ac:dyDescent="0.3">
      <c r="A125" s="504"/>
      <c r="B125" s="84"/>
      <c r="C125" s="49"/>
      <c r="D125" s="51"/>
      <c r="E125" s="27"/>
      <c r="F125" s="450"/>
      <c r="G125" s="341"/>
      <c r="H125" s="403"/>
      <c r="I125" s="450"/>
      <c r="J125"/>
      <c r="K125"/>
      <c r="L125"/>
      <c r="M125"/>
      <c r="N125"/>
    </row>
    <row r="126" spans="1:14" thickBot="1" x14ac:dyDescent="0.3">
      <c r="A126" s="85"/>
      <c r="B126" s="86" t="s">
        <v>171</v>
      </c>
      <c r="C126" s="87"/>
      <c r="D126" s="88"/>
      <c r="E126" s="89"/>
      <c r="F126" s="397"/>
      <c r="G126" s="422"/>
      <c r="H126" s="397"/>
      <c r="I126" s="397"/>
      <c r="J126"/>
      <c r="K126"/>
      <c r="L126"/>
      <c r="M126"/>
      <c r="N126"/>
    </row>
    <row r="127" spans="1:14" ht="15.75" x14ac:dyDescent="0.25">
      <c r="A127" s="502">
        <v>18</v>
      </c>
      <c r="B127" s="90" t="s">
        <v>172</v>
      </c>
      <c r="C127" s="91" t="s">
        <v>173</v>
      </c>
      <c r="D127" s="24" t="s">
        <v>174</v>
      </c>
      <c r="E127" s="31">
        <v>134</v>
      </c>
      <c r="F127" s="450">
        <f t="shared" si="2"/>
        <v>164.82</v>
      </c>
      <c r="G127" s="406" t="s">
        <v>1170</v>
      </c>
      <c r="H127" s="410">
        <v>19</v>
      </c>
      <c r="I127" s="450">
        <f t="shared" si="3"/>
        <v>23.37</v>
      </c>
      <c r="J127"/>
      <c r="K127"/>
      <c r="L127"/>
      <c r="M127"/>
      <c r="N127"/>
    </row>
    <row r="128" spans="1:14" thickBot="1" x14ac:dyDescent="0.3">
      <c r="A128" s="521"/>
      <c r="B128" s="92"/>
      <c r="C128" s="93"/>
      <c r="D128" s="36"/>
      <c r="E128" s="37"/>
      <c r="F128" s="484"/>
      <c r="G128" s="405"/>
      <c r="H128" s="409"/>
      <c r="I128" s="484"/>
      <c r="J128"/>
      <c r="K128"/>
      <c r="L128"/>
      <c r="M128"/>
      <c r="N128"/>
    </row>
    <row r="129" spans="1:14" ht="15.75" x14ac:dyDescent="0.25">
      <c r="A129" s="502">
        <v>19</v>
      </c>
      <c r="B129" s="562" t="s">
        <v>175</v>
      </c>
      <c r="C129" s="94" t="s">
        <v>176</v>
      </c>
      <c r="D129" s="95" t="s">
        <v>177</v>
      </c>
      <c r="E129" s="18">
        <v>50</v>
      </c>
      <c r="F129" s="448">
        <f t="shared" si="2"/>
        <v>61.5</v>
      </c>
      <c r="G129" s="50" t="s">
        <v>177</v>
      </c>
      <c r="H129" s="448">
        <v>50</v>
      </c>
      <c r="I129" s="448">
        <f t="shared" si="3"/>
        <v>61.5</v>
      </c>
      <c r="J129"/>
      <c r="K129"/>
      <c r="L129"/>
      <c r="M129"/>
      <c r="N129"/>
    </row>
    <row r="130" spans="1:14" ht="15.75" x14ac:dyDescent="0.25">
      <c r="A130" s="503"/>
      <c r="B130" s="563"/>
      <c r="C130" s="96" t="s">
        <v>178</v>
      </c>
      <c r="D130" s="97" t="s">
        <v>179</v>
      </c>
      <c r="E130" s="22">
        <v>60</v>
      </c>
      <c r="F130" s="450">
        <f t="shared" si="2"/>
        <v>73.8</v>
      </c>
      <c r="G130" s="21" t="s">
        <v>179</v>
      </c>
      <c r="H130" s="449">
        <v>60</v>
      </c>
      <c r="I130" s="450">
        <f t="shared" si="3"/>
        <v>73.8</v>
      </c>
      <c r="J130"/>
      <c r="K130"/>
      <c r="L130"/>
      <c r="M130"/>
      <c r="N130"/>
    </row>
    <row r="131" spans="1:14" ht="15.75" x14ac:dyDescent="0.25">
      <c r="A131" s="503"/>
      <c r="B131" s="563"/>
      <c r="C131" s="96" t="s">
        <v>180</v>
      </c>
      <c r="D131" s="97" t="s">
        <v>181</v>
      </c>
      <c r="E131" s="22">
        <v>72</v>
      </c>
      <c r="F131" s="450">
        <f t="shared" si="2"/>
        <v>88.56</v>
      </c>
      <c r="G131" s="21" t="s">
        <v>181</v>
      </c>
      <c r="H131" s="449">
        <v>72</v>
      </c>
      <c r="I131" s="450">
        <f t="shared" si="3"/>
        <v>88.56</v>
      </c>
      <c r="J131"/>
      <c r="K131"/>
      <c r="L131"/>
      <c r="M131"/>
      <c r="N131"/>
    </row>
    <row r="132" spans="1:14" ht="15.75" x14ac:dyDescent="0.25">
      <c r="A132" s="503"/>
      <c r="B132" s="563"/>
      <c r="C132" s="96" t="s">
        <v>182</v>
      </c>
      <c r="D132" s="97" t="s">
        <v>183</v>
      </c>
      <c r="E132" s="22">
        <v>82</v>
      </c>
      <c r="F132" s="450">
        <f t="shared" si="2"/>
        <v>100.86</v>
      </c>
      <c r="G132" s="21" t="s">
        <v>183</v>
      </c>
      <c r="H132" s="449">
        <v>82</v>
      </c>
      <c r="I132" s="450">
        <f t="shared" si="3"/>
        <v>100.86</v>
      </c>
      <c r="J132"/>
      <c r="K132"/>
      <c r="L132"/>
      <c r="M132"/>
      <c r="N132"/>
    </row>
    <row r="133" spans="1:14" thickBot="1" x14ac:dyDescent="0.3">
      <c r="A133" s="504"/>
      <c r="B133" s="564"/>
      <c r="C133" s="98"/>
      <c r="D133" s="99"/>
      <c r="E133" s="27"/>
      <c r="F133" s="483"/>
      <c r="G133" s="341"/>
      <c r="H133" s="403"/>
      <c r="I133" s="483"/>
      <c r="J133"/>
      <c r="K133"/>
      <c r="L133"/>
      <c r="M133"/>
      <c r="N133"/>
    </row>
    <row r="134" spans="1:14" ht="15.75" x14ac:dyDescent="0.25">
      <c r="A134" s="512">
        <v>20</v>
      </c>
      <c r="B134" s="515" t="s">
        <v>184</v>
      </c>
      <c r="C134" s="100" t="s">
        <v>185</v>
      </c>
      <c r="D134" s="95" t="s">
        <v>871</v>
      </c>
      <c r="E134" s="101">
        <v>50</v>
      </c>
      <c r="F134" s="450">
        <f t="shared" si="2"/>
        <v>61.5</v>
      </c>
      <c r="G134" s="423" t="s">
        <v>1171</v>
      </c>
      <c r="H134" s="450">
        <v>7</v>
      </c>
      <c r="I134" s="450">
        <f t="shared" si="3"/>
        <v>8.61</v>
      </c>
      <c r="J134"/>
      <c r="K134"/>
      <c r="L134"/>
      <c r="M134"/>
      <c r="N134"/>
    </row>
    <row r="135" spans="1:14" ht="15.75" x14ac:dyDescent="0.25">
      <c r="A135" s="513"/>
      <c r="B135" s="516"/>
      <c r="C135" s="102" t="s">
        <v>186</v>
      </c>
      <c r="D135" s="97" t="s">
        <v>187</v>
      </c>
      <c r="E135" s="103">
        <v>47</v>
      </c>
      <c r="F135" s="450">
        <f t="shared" ref="F135:F198" si="4">E135*1.23</f>
        <v>57.81</v>
      </c>
      <c r="G135" s="423" t="s">
        <v>1172</v>
      </c>
      <c r="H135" s="449">
        <v>4</v>
      </c>
      <c r="I135" s="450">
        <f t="shared" ref="I135:I198" si="5">H135*1.23</f>
        <v>4.92</v>
      </c>
      <c r="J135"/>
      <c r="K135"/>
      <c r="L135"/>
      <c r="M135"/>
      <c r="N135"/>
    </row>
    <row r="136" spans="1:14" ht="15.75" x14ac:dyDescent="0.25">
      <c r="A136" s="513"/>
      <c r="B136" s="516"/>
      <c r="C136" s="102" t="s">
        <v>188</v>
      </c>
      <c r="D136" s="97" t="s">
        <v>189</v>
      </c>
      <c r="E136" s="103">
        <v>44</v>
      </c>
      <c r="F136" s="450">
        <f t="shared" si="4"/>
        <v>54.12</v>
      </c>
      <c r="G136" s="423" t="s">
        <v>1173</v>
      </c>
      <c r="H136" s="449">
        <v>4</v>
      </c>
      <c r="I136" s="450">
        <f t="shared" si="5"/>
        <v>4.92</v>
      </c>
      <c r="J136"/>
      <c r="K136"/>
      <c r="L136"/>
      <c r="M136"/>
      <c r="N136"/>
    </row>
    <row r="137" spans="1:14" ht="15.75" x14ac:dyDescent="0.25">
      <c r="A137" s="513"/>
      <c r="B137" s="516"/>
      <c r="C137" s="102" t="s">
        <v>190</v>
      </c>
      <c r="D137" s="97" t="s">
        <v>191</v>
      </c>
      <c r="E137" s="103">
        <v>44</v>
      </c>
      <c r="F137" s="450">
        <f t="shared" si="4"/>
        <v>54.12</v>
      </c>
      <c r="G137" s="423" t="s">
        <v>1174</v>
      </c>
      <c r="H137" s="449">
        <v>4</v>
      </c>
      <c r="I137" s="450">
        <f t="shared" si="5"/>
        <v>4.92</v>
      </c>
      <c r="J137"/>
      <c r="K137"/>
      <c r="L137"/>
      <c r="M137"/>
      <c r="N137"/>
    </row>
    <row r="138" spans="1:14" ht="15.75" x14ac:dyDescent="0.25">
      <c r="A138" s="513"/>
      <c r="B138" s="516"/>
      <c r="C138" s="102" t="s">
        <v>192</v>
      </c>
      <c r="D138" s="97" t="s">
        <v>193</v>
      </c>
      <c r="E138" s="103">
        <v>44</v>
      </c>
      <c r="F138" s="450">
        <f t="shared" si="4"/>
        <v>54.12</v>
      </c>
      <c r="G138" s="423" t="s">
        <v>1175</v>
      </c>
      <c r="H138" s="449">
        <v>4</v>
      </c>
      <c r="I138" s="450">
        <f t="shared" si="5"/>
        <v>4.92</v>
      </c>
      <c r="J138"/>
      <c r="K138"/>
      <c r="L138"/>
      <c r="M138"/>
      <c r="N138"/>
    </row>
    <row r="139" spans="1:14" ht="15.75" x14ac:dyDescent="0.25">
      <c r="A139" s="513"/>
      <c r="B139" s="516"/>
      <c r="C139" s="102" t="s">
        <v>194</v>
      </c>
      <c r="D139" s="97" t="s">
        <v>195</v>
      </c>
      <c r="E139" s="103">
        <v>50</v>
      </c>
      <c r="F139" s="450">
        <f t="shared" si="4"/>
        <v>61.5</v>
      </c>
      <c r="G139" s="423" t="s">
        <v>1171</v>
      </c>
      <c r="H139" s="449">
        <v>7</v>
      </c>
      <c r="I139" s="450">
        <f t="shared" si="5"/>
        <v>8.61</v>
      </c>
      <c r="J139"/>
      <c r="K139"/>
      <c r="L139"/>
      <c r="M139"/>
      <c r="N139"/>
    </row>
    <row r="140" spans="1:14" ht="15.75" x14ac:dyDescent="0.25">
      <c r="A140" s="513"/>
      <c r="B140" s="516"/>
      <c r="C140" s="102" t="s">
        <v>196</v>
      </c>
      <c r="D140" s="97" t="s">
        <v>197</v>
      </c>
      <c r="E140" s="103">
        <v>47</v>
      </c>
      <c r="F140" s="450">
        <f t="shared" si="4"/>
        <v>57.81</v>
      </c>
      <c r="G140" s="423" t="s">
        <v>1172</v>
      </c>
      <c r="H140" s="449">
        <v>4</v>
      </c>
      <c r="I140" s="450">
        <f t="shared" si="5"/>
        <v>4.92</v>
      </c>
      <c r="J140"/>
      <c r="K140"/>
      <c r="L140"/>
      <c r="M140"/>
      <c r="N140"/>
    </row>
    <row r="141" spans="1:14" ht="15.75" x14ac:dyDescent="0.25">
      <c r="A141" s="513"/>
      <c r="B141" s="516"/>
      <c r="C141" s="102" t="s">
        <v>198</v>
      </c>
      <c r="D141" s="97" t="s">
        <v>199</v>
      </c>
      <c r="E141" s="103">
        <v>44</v>
      </c>
      <c r="F141" s="450">
        <f t="shared" si="4"/>
        <v>54.12</v>
      </c>
      <c r="G141" s="423" t="s">
        <v>1173</v>
      </c>
      <c r="H141" s="449">
        <v>4</v>
      </c>
      <c r="I141" s="450">
        <f t="shared" si="5"/>
        <v>4.92</v>
      </c>
      <c r="J141"/>
      <c r="K141"/>
      <c r="L141"/>
      <c r="M141"/>
      <c r="N141"/>
    </row>
    <row r="142" spans="1:14" ht="15.75" x14ac:dyDescent="0.25">
      <c r="A142" s="513"/>
      <c r="B142" s="516"/>
      <c r="C142" s="102" t="s">
        <v>200</v>
      </c>
      <c r="D142" s="97" t="s">
        <v>201</v>
      </c>
      <c r="E142" s="103">
        <v>44</v>
      </c>
      <c r="F142" s="450">
        <f t="shared" si="4"/>
        <v>54.12</v>
      </c>
      <c r="G142" s="423" t="s">
        <v>1174</v>
      </c>
      <c r="H142" s="449">
        <v>4</v>
      </c>
      <c r="I142" s="450">
        <f t="shared" si="5"/>
        <v>4.92</v>
      </c>
      <c r="J142"/>
      <c r="K142"/>
      <c r="L142"/>
      <c r="M142"/>
      <c r="N142"/>
    </row>
    <row r="143" spans="1:14" ht="15.75" x14ac:dyDescent="0.25">
      <c r="A143" s="513"/>
      <c r="B143" s="516"/>
      <c r="C143" s="102" t="s">
        <v>202</v>
      </c>
      <c r="D143" s="97" t="s">
        <v>203</v>
      </c>
      <c r="E143" s="103">
        <v>44</v>
      </c>
      <c r="F143" s="450">
        <f t="shared" si="4"/>
        <v>54.12</v>
      </c>
      <c r="G143" s="423" t="s">
        <v>1175</v>
      </c>
      <c r="H143" s="449">
        <v>4</v>
      </c>
      <c r="I143" s="450">
        <f t="shared" si="5"/>
        <v>4.92</v>
      </c>
      <c r="J143"/>
      <c r="K143"/>
      <c r="L143"/>
      <c r="M143"/>
      <c r="N143"/>
    </row>
    <row r="144" spans="1:14" ht="15.75" x14ac:dyDescent="0.25">
      <c r="A144" s="513"/>
      <c r="B144" s="516"/>
      <c r="C144" s="102" t="s">
        <v>204</v>
      </c>
      <c r="D144" s="97" t="s">
        <v>205</v>
      </c>
      <c r="E144" s="103">
        <v>69</v>
      </c>
      <c r="F144" s="450">
        <f t="shared" si="4"/>
        <v>84.87</v>
      </c>
      <c r="G144" s="423" t="s">
        <v>1171</v>
      </c>
      <c r="H144" s="449">
        <v>7</v>
      </c>
      <c r="I144" s="450">
        <f t="shared" si="5"/>
        <v>8.61</v>
      </c>
      <c r="J144"/>
      <c r="K144"/>
      <c r="L144"/>
      <c r="M144"/>
      <c r="N144"/>
    </row>
    <row r="145" spans="1:14" ht="15.75" x14ac:dyDescent="0.25">
      <c r="A145" s="513"/>
      <c r="B145" s="516"/>
      <c r="C145" s="102" t="s">
        <v>206</v>
      </c>
      <c r="D145" s="97" t="s">
        <v>207</v>
      </c>
      <c r="E145" s="103">
        <v>66</v>
      </c>
      <c r="F145" s="450">
        <f t="shared" si="4"/>
        <v>81.179999999999993</v>
      </c>
      <c r="G145" s="423" t="s">
        <v>1172</v>
      </c>
      <c r="H145" s="449">
        <v>4</v>
      </c>
      <c r="I145" s="450">
        <f t="shared" si="5"/>
        <v>4.92</v>
      </c>
      <c r="J145"/>
      <c r="K145"/>
      <c r="L145"/>
      <c r="M145"/>
      <c r="N145"/>
    </row>
    <row r="146" spans="1:14" ht="15.75" x14ac:dyDescent="0.25">
      <c r="A146" s="513"/>
      <c r="B146" s="516"/>
      <c r="C146" s="102" t="s">
        <v>208</v>
      </c>
      <c r="D146" s="97" t="s">
        <v>209</v>
      </c>
      <c r="E146" s="103">
        <v>66</v>
      </c>
      <c r="F146" s="450">
        <f t="shared" si="4"/>
        <v>81.179999999999993</v>
      </c>
      <c r="G146" s="423" t="s">
        <v>1173</v>
      </c>
      <c r="H146" s="449">
        <v>4</v>
      </c>
      <c r="I146" s="450">
        <f t="shared" si="5"/>
        <v>4.92</v>
      </c>
      <c r="J146"/>
      <c r="K146"/>
      <c r="L146"/>
      <c r="M146"/>
      <c r="N146"/>
    </row>
    <row r="147" spans="1:14" ht="15.75" x14ac:dyDescent="0.25">
      <c r="A147" s="513"/>
      <c r="B147" s="516"/>
      <c r="C147" s="102" t="s">
        <v>210</v>
      </c>
      <c r="D147" s="97" t="s">
        <v>211</v>
      </c>
      <c r="E147" s="103">
        <v>66</v>
      </c>
      <c r="F147" s="450">
        <f t="shared" si="4"/>
        <v>81.179999999999993</v>
      </c>
      <c r="G147" s="423" t="s">
        <v>1174</v>
      </c>
      <c r="H147" s="449">
        <v>4</v>
      </c>
      <c r="I147" s="450">
        <f t="shared" si="5"/>
        <v>4.92</v>
      </c>
      <c r="J147"/>
      <c r="K147"/>
      <c r="L147"/>
      <c r="M147"/>
      <c r="N147"/>
    </row>
    <row r="148" spans="1:14" ht="15.75" x14ac:dyDescent="0.25">
      <c r="A148" s="513"/>
      <c r="B148" s="516"/>
      <c r="C148" s="102" t="s">
        <v>212</v>
      </c>
      <c r="D148" s="97" t="s">
        <v>213</v>
      </c>
      <c r="E148" s="103">
        <v>66</v>
      </c>
      <c r="F148" s="450">
        <f t="shared" si="4"/>
        <v>81.179999999999993</v>
      </c>
      <c r="G148" s="423" t="s">
        <v>1175</v>
      </c>
      <c r="H148" s="449">
        <v>4</v>
      </c>
      <c r="I148" s="450">
        <f t="shared" si="5"/>
        <v>4.92</v>
      </c>
      <c r="J148"/>
      <c r="K148"/>
      <c r="L148"/>
      <c r="M148"/>
      <c r="N148"/>
    </row>
    <row r="149" spans="1:14" thickBot="1" x14ac:dyDescent="0.3">
      <c r="A149" s="513"/>
      <c r="B149" s="516"/>
      <c r="C149" s="104"/>
      <c r="D149" s="105"/>
      <c r="E149" s="106"/>
      <c r="F149" s="484"/>
      <c r="G149" s="424"/>
      <c r="H149" s="451"/>
      <c r="I149" s="484"/>
      <c r="J149"/>
      <c r="K149"/>
      <c r="L149"/>
      <c r="M149"/>
      <c r="N149"/>
    </row>
    <row r="150" spans="1:14" ht="15.75" x14ac:dyDescent="0.25">
      <c r="A150" s="526">
        <v>21</v>
      </c>
      <c r="B150" s="529" t="s">
        <v>872</v>
      </c>
      <c r="C150" s="107" t="s">
        <v>873</v>
      </c>
      <c r="D150" s="108" t="s">
        <v>874</v>
      </c>
      <c r="E150" s="59">
        <v>435</v>
      </c>
      <c r="F150" s="448">
        <f t="shared" si="4"/>
        <v>535.04999999999995</v>
      </c>
      <c r="G150" s="338" t="s">
        <v>1176</v>
      </c>
      <c r="H150" s="442">
        <v>80</v>
      </c>
      <c r="I150" s="448">
        <f t="shared" si="5"/>
        <v>98.4</v>
      </c>
      <c r="J150"/>
      <c r="K150"/>
      <c r="L150"/>
      <c r="M150"/>
      <c r="N150"/>
    </row>
    <row r="151" spans="1:14" ht="15.75" x14ac:dyDescent="0.25">
      <c r="A151" s="527"/>
      <c r="B151" s="530"/>
      <c r="C151" s="109" t="s">
        <v>460</v>
      </c>
      <c r="D151" s="110" t="s">
        <v>875</v>
      </c>
      <c r="E151" s="62">
        <v>445</v>
      </c>
      <c r="F151" s="450">
        <f t="shared" si="4"/>
        <v>547.35</v>
      </c>
      <c r="G151" s="339" t="s">
        <v>1176</v>
      </c>
      <c r="H151" s="443">
        <v>80</v>
      </c>
      <c r="I151" s="450">
        <f t="shared" si="5"/>
        <v>98.4</v>
      </c>
      <c r="J151"/>
      <c r="K151"/>
      <c r="L151"/>
      <c r="M151"/>
      <c r="N151"/>
    </row>
    <row r="152" spans="1:14" ht="15.75" x14ac:dyDescent="0.25">
      <c r="A152" s="527"/>
      <c r="B152" s="530"/>
      <c r="C152" s="109" t="s">
        <v>876</v>
      </c>
      <c r="D152" s="110" t="s">
        <v>877</v>
      </c>
      <c r="E152" s="62">
        <v>670</v>
      </c>
      <c r="F152" s="450">
        <f t="shared" si="4"/>
        <v>824.1</v>
      </c>
      <c r="G152" s="339" t="s">
        <v>1176</v>
      </c>
      <c r="H152" s="443">
        <v>80</v>
      </c>
      <c r="I152" s="450">
        <f t="shared" si="5"/>
        <v>98.4</v>
      </c>
      <c r="J152"/>
      <c r="K152"/>
      <c r="L152"/>
      <c r="M152"/>
      <c r="N152"/>
    </row>
    <row r="153" spans="1:14" thickBot="1" x14ac:dyDescent="0.3">
      <c r="A153" s="528"/>
      <c r="B153" s="531"/>
      <c r="C153" s="111"/>
      <c r="D153" s="112"/>
      <c r="E153" s="65"/>
      <c r="F153" s="483"/>
      <c r="G153" s="420"/>
      <c r="H153" s="444"/>
      <c r="I153" s="483"/>
      <c r="J153"/>
      <c r="K153"/>
      <c r="L153"/>
      <c r="M153"/>
      <c r="N153"/>
    </row>
    <row r="154" spans="1:14" ht="15.75" x14ac:dyDescent="0.25">
      <c r="A154" s="513">
        <v>22</v>
      </c>
      <c r="B154" s="519" t="s">
        <v>215</v>
      </c>
      <c r="C154" s="113" t="s">
        <v>216</v>
      </c>
      <c r="D154" s="114" t="s">
        <v>217</v>
      </c>
      <c r="E154" s="31">
        <v>205</v>
      </c>
      <c r="F154" s="450">
        <f t="shared" si="4"/>
        <v>252.15</v>
      </c>
      <c r="G154" s="382" t="s">
        <v>1177</v>
      </c>
      <c r="H154" s="450">
        <v>35</v>
      </c>
      <c r="I154" s="450">
        <f t="shared" si="5"/>
        <v>43.05</v>
      </c>
      <c r="J154"/>
      <c r="K154"/>
      <c r="L154"/>
      <c r="M154"/>
      <c r="N154"/>
    </row>
    <row r="155" spans="1:14" ht="15.75" x14ac:dyDescent="0.25">
      <c r="A155" s="513"/>
      <c r="B155" s="519"/>
      <c r="C155" s="115" t="s">
        <v>218</v>
      </c>
      <c r="D155" s="116" t="s">
        <v>219</v>
      </c>
      <c r="E155" s="31">
        <v>230</v>
      </c>
      <c r="F155" s="450">
        <f t="shared" si="4"/>
        <v>282.89999999999998</v>
      </c>
      <c r="G155" s="382" t="s">
        <v>1178</v>
      </c>
      <c r="H155" s="450">
        <v>35</v>
      </c>
      <c r="I155" s="450">
        <f t="shared" si="5"/>
        <v>43.05</v>
      </c>
      <c r="J155"/>
      <c r="K155"/>
      <c r="L155"/>
      <c r="M155"/>
      <c r="N155"/>
    </row>
    <row r="156" spans="1:14" ht="15.75" x14ac:dyDescent="0.25">
      <c r="A156" s="513"/>
      <c r="B156" s="519"/>
      <c r="C156" s="115" t="s">
        <v>220</v>
      </c>
      <c r="D156" s="116" t="s">
        <v>221</v>
      </c>
      <c r="E156" s="31">
        <v>230</v>
      </c>
      <c r="F156" s="450">
        <f t="shared" si="4"/>
        <v>282.89999999999998</v>
      </c>
      <c r="G156" s="382" t="s">
        <v>1179</v>
      </c>
      <c r="H156" s="450">
        <v>35</v>
      </c>
      <c r="I156" s="450">
        <f t="shared" si="5"/>
        <v>43.05</v>
      </c>
      <c r="J156"/>
      <c r="K156"/>
      <c r="L156"/>
      <c r="M156"/>
      <c r="N156"/>
    </row>
    <row r="157" spans="1:14" ht="15.75" x14ac:dyDescent="0.25">
      <c r="A157" s="513"/>
      <c r="B157" s="519"/>
      <c r="C157" s="115" t="s">
        <v>222</v>
      </c>
      <c r="D157" s="116" t="s">
        <v>223</v>
      </c>
      <c r="E157" s="31">
        <v>230</v>
      </c>
      <c r="F157" s="450">
        <f t="shared" si="4"/>
        <v>282.89999999999998</v>
      </c>
      <c r="G157" s="382" t="s">
        <v>1180</v>
      </c>
      <c r="H157" s="450">
        <v>35</v>
      </c>
      <c r="I157" s="450">
        <f t="shared" si="5"/>
        <v>43.05</v>
      </c>
      <c r="J157"/>
      <c r="K157"/>
      <c r="L157"/>
      <c r="M157"/>
      <c r="N157"/>
    </row>
    <row r="158" spans="1:14" ht="15.75" x14ac:dyDescent="0.25">
      <c r="A158" s="513"/>
      <c r="B158" s="519"/>
      <c r="C158" s="115"/>
      <c r="D158" s="116"/>
      <c r="E158" s="31"/>
      <c r="F158" s="450"/>
      <c r="G158" s="382"/>
      <c r="H158" s="450"/>
      <c r="I158" s="450"/>
      <c r="J158"/>
      <c r="K158"/>
      <c r="L158"/>
      <c r="M158"/>
      <c r="N158"/>
    </row>
    <row r="159" spans="1:14" ht="15.75" x14ac:dyDescent="0.25">
      <c r="A159" s="513"/>
      <c r="B159" s="519"/>
      <c r="C159" s="115" t="s">
        <v>224</v>
      </c>
      <c r="D159" s="116" t="s">
        <v>225</v>
      </c>
      <c r="E159" s="22">
        <v>263</v>
      </c>
      <c r="F159" s="450">
        <f t="shared" si="4"/>
        <v>323.49</v>
      </c>
      <c r="G159" s="382" t="s">
        <v>1177</v>
      </c>
      <c r="H159" s="449">
        <v>35</v>
      </c>
      <c r="I159" s="450">
        <f t="shared" si="5"/>
        <v>43.05</v>
      </c>
      <c r="J159"/>
      <c r="K159"/>
      <c r="L159"/>
      <c r="M159"/>
      <c r="N159"/>
    </row>
    <row r="160" spans="1:14" ht="15.75" x14ac:dyDescent="0.25">
      <c r="A160" s="513"/>
      <c r="B160" s="519"/>
      <c r="C160" s="115" t="s">
        <v>226</v>
      </c>
      <c r="D160" s="116" t="s">
        <v>227</v>
      </c>
      <c r="E160" s="22">
        <v>294</v>
      </c>
      <c r="F160" s="450">
        <f t="shared" si="4"/>
        <v>361.62</v>
      </c>
      <c r="G160" s="382" t="s">
        <v>1178</v>
      </c>
      <c r="H160" s="449">
        <v>35</v>
      </c>
      <c r="I160" s="450">
        <f t="shared" si="5"/>
        <v>43.05</v>
      </c>
      <c r="J160"/>
      <c r="K160"/>
      <c r="L160"/>
      <c r="M160"/>
      <c r="N160"/>
    </row>
    <row r="161" spans="1:14" ht="15.75" x14ac:dyDescent="0.25">
      <c r="A161" s="513"/>
      <c r="B161" s="519"/>
      <c r="C161" s="115" t="s">
        <v>228</v>
      </c>
      <c r="D161" s="116" t="s">
        <v>229</v>
      </c>
      <c r="E161" s="22">
        <v>294</v>
      </c>
      <c r="F161" s="450">
        <f t="shared" si="4"/>
        <v>361.62</v>
      </c>
      <c r="G161" s="382" t="s">
        <v>1179</v>
      </c>
      <c r="H161" s="449">
        <v>35</v>
      </c>
      <c r="I161" s="450">
        <f t="shared" si="5"/>
        <v>43.05</v>
      </c>
      <c r="J161"/>
      <c r="K161"/>
      <c r="L161"/>
      <c r="M161"/>
      <c r="N161"/>
    </row>
    <row r="162" spans="1:14" ht="15.75" x14ac:dyDescent="0.25">
      <c r="A162" s="513"/>
      <c r="B162" s="519"/>
      <c r="C162" s="115" t="s">
        <v>230</v>
      </c>
      <c r="D162" s="116" t="s">
        <v>231</v>
      </c>
      <c r="E162" s="22">
        <v>294</v>
      </c>
      <c r="F162" s="450">
        <f t="shared" si="4"/>
        <v>361.62</v>
      </c>
      <c r="G162" s="382" t="s">
        <v>1180</v>
      </c>
      <c r="H162" s="449">
        <v>35</v>
      </c>
      <c r="I162" s="450">
        <f t="shared" si="5"/>
        <v>43.05</v>
      </c>
      <c r="J162"/>
      <c r="K162"/>
      <c r="L162"/>
      <c r="M162"/>
      <c r="N162"/>
    </row>
    <row r="163" spans="1:14" thickBot="1" x14ac:dyDescent="0.3">
      <c r="A163" s="514"/>
      <c r="B163" s="520"/>
      <c r="C163" s="117"/>
      <c r="D163" s="118"/>
      <c r="E163" s="27"/>
      <c r="F163" s="484"/>
      <c r="G163" s="425"/>
      <c r="H163" s="452"/>
      <c r="I163" s="484"/>
      <c r="J163"/>
      <c r="K163"/>
      <c r="L163"/>
      <c r="M163"/>
      <c r="N163"/>
    </row>
    <row r="164" spans="1:14" ht="15.75" x14ac:dyDescent="0.25">
      <c r="A164" s="503">
        <v>23</v>
      </c>
      <c r="B164" s="532" t="s">
        <v>232</v>
      </c>
      <c r="C164" s="119" t="s">
        <v>214</v>
      </c>
      <c r="D164" s="120" t="s">
        <v>233</v>
      </c>
      <c r="E164" s="31">
        <v>237</v>
      </c>
      <c r="F164" s="448">
        <f t="shared" si="4"/>
        <v>291.51</v>
      </c>
      <c r="G164" s="406" t="s">
        <v>1181</v>
      </c>
      <c r="H164" s="410">
        <v>59</v>
      </c>
      <c r="I164" s="448">
        <f t="shared" si="5"/>
        <v>72.569999999999993</v>
      </c>
      <c r="J164"/>
      <c r="K164"/>
      <c r="L164"/>
      <c r="M164"/>
      <c r="N164"/>
    </row>
    <row r="165" spans="1:14" ht="15.75" x14ac:dyDescent="0.25">
      <c r="A165" s="503"/>
      <c r="B165" s="532"/>
      <c r="C165" s="119" t="s">
        <v>878</v>
      </c>
      <c r="D165" s="120" t="s">
        <v>879</v>
      </c>
      <c r="E165" s="22">
        <v>230</v>
      </c>
      <c r="F165" s="450">
        <f t="shared" si="4"/>
        <v>282.89999999999998</v>
      </c>
      <c r="G165" s="406" t="s">
        <v>1182</v>
      </c>
      <c r="H165" s="402">
        <v>55</v>
      </c>
      <c r="I165" s="450">
        <f t="shared" si="5"/>
        <v>67.650000000000006</v>
      </c>
      <c r="J165"/>
      <c r="K165"/>
      <c r="L165"/>
      <c r="M165"/>
      <c r="N165"/>
    </row>
    <row r="166" spans="1:14" ht="15.75" x14ac:dyDescent="0.25">
      <c r="A166" s="503"/>
      <c r="B166" s="532"/>
      <c r="C166" s="119" t="s">
        <v>880</v>
      </c>
      <c r="D166" s="120" t="s">
        <v>234</v>
      </c>
      <c r="E166" s="22">
        <v>230</v>
      </c>
      <c r="F166" s="450">
        <f t="shared" si="4"/>
        <v>282.89999999999998</v>
      </c>
      <c r="G166" s="406" t="s">
        <v>1183</v>
      </c>
      <c r="H166" s="402">
        <v>55</v>
      </c>
      <c r="I166" s="450">
        <f t="shared" si="5"/>
        <v>67.650000000000006</v>
      </c>
      <c r="J166"/>
      <c r="K166"/>
      <c r="L166"/>
      <c r="M166"/>
      <c r="N166"/>
    </row>
    <row r="167" spans="1:14" ht="15.75" x14ac:dyDescent="0.25">
      <c r="A167" s="503"/>
      <c r="B167" s="532"/>
      <c r="C167" s="119" t="s">
        <v>235</v>
      </c>
      <c r="D167" s="120" t="s">
        <v>236</v>
      </c>
      <c r="E167" s="22">
        <v>230</v>
      </c>
      <c r="F167" s="450">
        <f t="shared" si="4"/>
        <v>282.89999999999998</v>
      </c>
      <c r="G167" s="406" t="s">
        <v>1184</v>
      </c>
      <c r="H167" s="402">
        <v>55</v>
      </c>
      <c r="I167" s="450">
        <f t="shared" si="5"/>
        <v>67.650000000000006</v>
      </c>
      <c r="J167"/>
      <c r="K167"/>
      <c r="L167"/>
      <c r="M167"/>
      <c r="N167"/>
    </row>
    <row r="168" spans="1:14" ht="15.75" x14ac:dyDescent="0.25">
      <c r="A168" s="503"/>
      <c r="B168" s="532"/>
      <c r="C168" s="119"/>
      <c r="D168" s="120"/>
      <c r="E168" s="22"/>
      <c r="F168" s="450"/>
      <c r="G168" s="406"/>
      <c r="H168" s="402"/>
      <c r="I168" s="450"/>
      <c r="J168"/>
      <c r="K168"/>
      <c r="L168"/>
      <c r="M168"/>
      <c r="N168"/>
    </row>
    <row r="169" spans="1:14" ht="15.75" x14ac:dyDescent="0.25">
      <c r="A169" s="503"/>
      <c r="B169" s="532"/>
      <c r="C169" s="119" t="s">
        <v>237</v>
      </c>
      <c r="D169" s="120" t="s">
        <v>238</v>
      </c>
      <c r="E169" s="22">
        <v>350</v>
      </c>
      <c r="F169" s="450">
        <f t="shared" si="4"/>
        <v>430.5</v>
      </c>
      <c r="G169" s="406" t="s">
        <v>1181</v>
      </c>
      <c r="H169" s="402">
        <v>59</v>
      </c>
      <c r="I169" s="450">
        <f t="shared" si="5"/>
        <v>72.569999999999993</v>
      </c>
      <c r="J169"/>
      <c r="K169"/>
      <c r="L169"/>
      <c r="M169"/>
      <c r="N169"/>
    </row>
    <row r="170" spans="1:14" ht="15.75" x14ac:dyDescent="0.25">
      <c r="A170" s="503"/>
      <c r="B170" s="532"/>
      <c r="C170" s="119" t="s">
        <v>881</v>
      </c>
      <c r="D170" s="120" t="s">
        <v>239</v>
      </c>
      <c r="E170" s="22">
        <v>522</v>
      </c>
      <c r="F170" s="450">
        <f t="shared" si="4"/>
        <v>642.05999999999995</v>
      </c>
      <c r="G170" s="406" t="s">
        <v>1182</v>
      </c>
      <c r="H170" s="402">
        <v>55</v>
      </c>
      <c r="I170" s="450">
        <f t="shared" si="5"/>
        <v>67.650000000000006</v>
      </c>
      <c r="J170"/>
      <c r="K170"/>
      <c r="L170"/>
      <c r="M170"/>
      <c r="N170"/>
    </row>
    <row r="171" spans="1:14" ht="15.75" x14ac:dyDescent="0.25">
      <c r="A171" s="503"/>
      <c r="B171" s="532"/>
      <c r="C171" s="119" t="s">
        <v>882</v>
      </c>
      <c r="D171" s="120" t="s">
        <v>240</v>
      </c>
      <c r="E171" s="22">
        <v>522</v>
      </c>
      <c r="F171" s="450">
        <f t="shared" si="4"/>
        <v>642.05999999999995</v>
      </c>
      <c r="G171" s="406" t="s">
        <v>1183</v>
      </c>
      <c r="H171" s="402">
        <v>55</v>
      </c>
      <c r="I171" s="450">
        <f t="shared" si="5"/>
        <v>67.650000000000006</v>
      </c>
      <c r="J171"/>
      <c r="K171"/>
      <c r="L171"/>
      <c r="M171"/>
      <c r="N171"/>
    </row>
    <row r="172" spans="1:14" ht="15.75" x14ac:dyDescent="0.25">
      <c r="A172" s="503"/>
      <c r="B172" s="532"/>
      <c r="C172" s="119" t="s">
        <v>241</v>
      </c>
      <c r="D172" s="120" t="s">
        <v>883</v>
      </c>
      <c r="E172" s="22">
        <v>522</v>
      </c>
      <c r="F172" s="450">
        <f t="shared" si="4"/>
        <v>642.05999999999995</v>
      </c>
      <c r="G172" s="406" t="s">
        <v>1184</v>
      </c>
      <c r="H172" s="402">
        <v>55</v>
      </c>
      <c r="I172" s="450">
        <f t="shared" si="5"/>
        <v>67.650000000000006</v>
      </c>
      <c r="J172"/>
      <c r="K172"/>
      <c r="L172"/>
      <c r="M172"/>
      <c r="N172"/>
    </row>
    <row r="173" spans="1:14" thickBot="1" x14ac:dyDescent="0.3">
      <c r="A173" s="521"/>
      <c r="B173" s="532"/>
      <c r="C173" s="121"/>
      <c r="D173" s="122"/>
      <c r="E173" s="37"/>
      <c r="F173" s="483"/>
      <c r="G173" s="405"/>
      <c r="H173" s="409"/>
      <c r="I173" s="483"/>
      <c r="J173"/>
      <c r="K173"/>
      <c r="L173"/>
      <c r="M173"/>
      <c r="N173"/>
    </row>
    <row r="174" spans="1:14" ht="15.75" x14ac:dyDescent="0.25">
      <c r="A174" s="525">
        <v>24</v>
      </c>
      <c r="B174" s="557" t="s">
        <v>242</v>
      </c>
      <c r="C174" s="100" t="s">
        <v>243</v>
      </c>
      <c r="D174" s="95" t="s">
        <v>884</v>
      </c>
      <c r="E174" s="123">
        <v>263</v>
      </c>
      <c r="F174" s="450">
        <f t="shared" si="4"/>
        <v>323.49</v>
      </c>
      <c r="G174" s="181" t="s">
        <v>1177</v>
      </c>
      <c r="H174" s="442">
        <v>35</v>
      </c>
      <c r="I174" s="450">
        <f t="shared" si="5"/>
        <v>43.05</v>
      </c>
      <c r="J174"/>
      <c r="K174"/>
      <c r="L174"/>
      <c r="M174"/>
      <c r="N174"/>
    </row>
    <row r="175" spans="1:14" ht="15.75" x14ac:dyDescent="0.25">
      <c r="A175" s="503"/>
      <c r="B175" s="552"/>
      <c r="C175" s="102" t="s">
        <v>244</v>
      </c>
      <c r="D175" s="97" t="s">
        <v>245</v>
      </c>
      <c r="E175" s="103">
        <v>294</v>
      </c>
      <c r="F175" s="450">
        <f t="shared" si="4"/>
        <v>361.62</v>
      </c>
      <c r="G175" s="182" t="s">
        <v>1178</v>
      </c>
      <c r="H175" s="443">
        <v>35</v>
      </c>
      <c r="I175" s="450">
        <f t="shared" si="5"/>
        <v>43.05</v>
      </c>
      <c r="J175"/>
      <c r="K175"/>
      <c r="L175"/>
      <c r="M175"/>
      <c r="N175"/>
    </row>
    <row r="176" spans="1:14" ht="15.75" x14ac:dyDescent="0.25">
      <c r="A176" s="503"/>
      <c r="B176" s="552"/>
      <c r="C176" s="102" t="s">
        <v>246</v>
      </c>
      <c r="D176" s="97" t="s">
        <v>247</v>
      </c>
      <c r="E176" s="103">
        <v>294</v>
      </c>
      <c r="F176" s="450">
        <f t="shared" si="4"/>
        <v>361.62</v>
      </c>
      <c r="G176" s="182" t="s">
        <v>1179</v>
      </c>
      <c r="H176" s="443">
        <v>35</v>
      </c>
      <c r="I176" s="450">
        <f t="shared" si="5"/>
        <v>43.05</v>
      </c>
      <c r="J176"/>
      <c r="K176"/>
      <c r="L176"/>
      <c r="M176"/>
      <c r="N176"/>
    </row>
    <row r="177" spans="1:14" ht="15.75" x14ac:dyDescent="0.25">
      <c r="A177" s="503"/>
      <c r="B177" s="552"/>
      <c r="C177" s="102" t="s">
        <v>248</v>
      </c>
      <c r="D177" s="97" t="s">
        <v>249</v>
      </c>
      <c r="E177" s="106">
        <v>294</v>
      </c>
      <c r="F177" s="450">
        <f t="shared" si="4"/>
        <v>361.62</v>
      </c>
      <c r="G177" s="182" t="s">
        <v>1180</v>
      </c>
      <c r="H177" s="453">
        <v>35</v>
      </c>
      <c r="I177" s="450">
        <f t="shared" si="5"/>
        <v>43.05</v>
      </c>
      <c r="J177"/>
      <c r="K177"/>
      <c r="L177"/>
      <c r="M177"/>
      <c r="N177"/>
    </row>
    <row r="178" spans="1:14" thickBot="1" x14ac:dyDescent="0.3">
      <c r="A178" s="503"/>
      <c r="B178" s="558"/>
      <c r="C178" s="102"/>
      <c r="D178" s="97"/>
      <c r="E178" s="124"/>
      <c r="F178" s="484"/>
      <c r="G178" s="373"/>
      <c r="H178" s="444"/>
      <c r="I178" s="484"/>
      <c r="J178"/>
      <c r="K178"/>
      <c r="L178"/>
      <c r="M178"/>
      <c r="N178"/>
    </row>
    <row r="179" spans="1:14" ht="15.75" x14ac:dyDescent="0.25">
      <c r="A179" s="512">
        <v>25</v>
      </c>
      <c r="B179" s="542" t="s">
        <v>250</v>
      </c>
      <c r="C179" s="100" t="s">
        <v>251</v>
      </c>
      <c r="D179" s="95" t="s">
        <v>885</v>
      </c>
      <c r="E179" s="125">
        <v>420</v>
      </c>
      <c r="F179" s="448">
        <f t="shared" si="4"/>
        <v>516.6</v>
      </c>
      <c r="G179" s="479" t="s">
        <v>1185</v>
      </c>
      <c r="H179" s="450">
        <v>70</v>
      </c>
      <c r="I179" s="448">
        <f t="shared" si="5"/>
        <v>86.1</v>
      </c>
      <c r="J179"/>
      <c r="K179"/>
      <c r="L179"/>
      <c r="M179"/>
      <c r="N179"/>
    </row>
    <row r="180" spans="1:14" ht="15.75" x14ac:dyDescent="0.25">
      <c r="A180" s="513"/>
      <c r="B180" s="576"/>
      <c r="C180" s="102" t="s">
        <v>252</v>
      </c>
      <c r="D180" s="97" t="s">
        <v>253</v>
      </c>
      <c r="E180" s="126">
        <v>555</v>
      </c>
      <c r="F180" s="450">
        <f t="shared" si="4"/>
        <v>682.65</v>
      </c>
      <c r="G180" s="426" t="s">
        <v>1186</v>
      </c>
      <c r="H180" s="449">
        <v>63</v>
      </c>
      <c r="I180" s="450">
        <f t="shared" si="5"/>
        <v>77.489999999999995</v>
      </c>
      <c r="J180"/>
      <c r="K180"/>
      <c r="L180"/>
      <c r="M180"/>
      <c r="N180"/>
    </row>
    <row r="181" spans="1:14" ht="15.75" x14ac:dyDescent="0.25">
      <c r="A181" s="513"/>
      <c r="B181" s="576"/>
      <c r="C181" s="102" t="s">
        <v>254</v>
      </c>
      <c r="D181" s="97" t="s">
        <v>255</v>
      </c>
      <c r="E181" s="126">
        <v>555</v>
      </c>
      <c r="F181" s="450">
        <f t="shared" si="4"/>
        <v>682.65</v>
      </c>
      <c r="G181" s="426" t="s">
        <v>1187</v>
      </c>
      <c r="H181" s="449">
        <v>63</v>
      </c>
      <c r="I181" s="450">
        <f t="shared" si="5"/>
        <v>77.489999999999995</v>
      </c>
      <c r="J181"/>
      <c r="K181"/>
      <c r="L181"/>
      <c r="M181"/>
      <c r="N181"/>
    </row>
    <row r="182" spans="1:14" ht="15.75" x14ac:dyDescent="0.25">
      <c r="A182" s="513"/>
      <c r="B182" s="576"/>
      <c r="C182" s="102" t="s">
        <v>256</v>
      </c>
      <c r="D182" s="97" t="s">
        <v>257</v>
      </c>
      <c r="E182" s="126">
        <v>555</v>
      </c>
      <c r="F182" s="450">
        <f t="shared" si="4"/>
        <v>682.65</v>
      </c>
      <c r="G182" s="426" t="s">
        <v>1188</v>
      </c>
      <c r="H182" s="449">
        <v>63</v>
      </c>
      <c r="I182" s="450">
        <f t="shared" si="5"/>
        <v>77.489999999999995</v>
      </c>
      <c r="J182"/>
      <c r="K182"/>
      <c r="L182"/>
      <c r="M182"/>
      <c r="N182"/>
    </row>
    <row r="183" spans="1:14" thickBot="1" x14ac:dyDescent="0.3">
      <c r="A183" s="514"/>
      <c r="B183" s="577"/>
      <c r="C183" s="127"/>
      <c r="D183" s="99"/>
      <c r="E183" s="128"/>
      <c r="F183" s="483"/>
      <c r="G183" s="427"/>
      <c r="H183" s="451"/>
      <c r="I183" s="483"/>
      <c r="J183"/>
      <c r="K183"/>
      <c r="L183"/>
      <c r="M183"/>
      <c r="N183"/>
    </row>
    <row r="184" spans="1:14" ht="15.75" x14ac:dyDescent="0.25">
      <c r="A184" s="525">
        <v>26</v>
      </c>
      <c r="B184" s="129" t="s">
        <v>258</v>
      </c>
      <c r="C184" s="29" t="s">
        <v>259</v>
      </c>
      <c r="D184" s="130" t="s">
        <v>260</v>
      </c>
      <c r="E184" s="18">
        <v>215</v>
      </c>
      <c r="F184" s="448">
        <f t="shared" si="4"/>
        <v>264.45</v>
      </c>
      <c r="G184" s="478" t="s">
        <v>1189</v>
      </c>
      <c r="H184" s="401">
        <v>19</v>
      </c>
      <c r="I184" s="448">
        <f t="shared" si="5"/>
        <v>23.37</v>
      </c>
      <c r="J184"/>
      <c r="K184"/>
      <c r="L184"/>
      <c r="M184"/>
      <c r="N184"/>
    </row>
    <row r="185" spans="1:14" ht="15.75" x14ac:dyDescent="0.25">
      <c r="A185" s="503"/>
      <c r="B185" s="129" t="s">
        <v>261</v>
      </c>
      <c r="C185" s="131"/>
      <c r="D185" s="33"/>
      <c r="E185" s="22"/>
      <c r="F185" s="449"/>
      <c r="G185" s="369"/>
      <c r="H185" s="402"/>
      <c r="I185" s="449"/>
      <c r="J185"/>
      <c r="K185"/>
      <c r="L185"/>
      <c r="M185"/>
      <c r="N185"/>
    </row>
    <row r="186" spans="1:14" thickBot="1" x14ac:dyDescent="0.3">
      <c r="A186" s="521"/>
      <c r="B186" s="132"/>
      <c r="C186" s="35"/>
      <c r="D186" s="133"/>
      <c r="E186" s="27"/>
      <c r="F186" s="452"/>
      <c r="G186" s="370"/>
      <c r="H186" s="403"/>
      <c r="I186" s="452"/>
      <c r="J186"/>
      <c r="K186"/>
      <c r="L186"/>
      <c r="M186"/>
      <c r="N186"/>
    </row>
    <row r="187" spans="1:14" ht="15.75" x14ac:dyDescent="0.25">
      <c r="A187" s="502">
        <v>27</v>
      </c>
      <c r="B187" s="129" t="s">
        <v>262</v>
      </c>
      <c r="C187" s="94" t="s">
        <v>263</v>
      </c>
      <c r="D187" s="134" t="s">
        <v>264</v>
      </c>
      <c r="E187" s="39">
        <v>245</v>
      </c>
      <c r="F187" s="448">
        <f t="shared" si="4"/>
        <v>301.35000000000002</v>
      </c>
      <c r="G187" s="413" t="s">
        <v>1190</v>
      </c>
      <c r="H187" s="401">
        <v>27</v>
      </c>
      <c r="I187" s="448">
        <f t="shared" si="5"/>
        <v>33.21</v>
      </c>
      <c r="J187"/>
      <c r="K187"/>
      <c r="L187"/>
      <c r="M187"/>
      <c r="N187"/>
    </row>
    <row r="188" spans="1:14" ht="15.75" x14ac:dyDescent="0.25">
      <c r="A188" s="503"/>
      <c r="B188" s="129"/>
      <c r="C188" s="96" t="s">
        <v>265</v>
      </c>
      <c r="D188" s="135" t="s">
        <v>266</v>
      </c>
      <c r="E188" s="136">
        <v>270</v>
      </c>
      <c r="F188" s="449">
        <f t="shared" si="4"/>
        <v>332.1</v>
      </c>
      <c r="G188" s="406" t="s">
        <v>1191</v>
      </c>
      <c r="H188" s="402">
        <v>31</v>
      </c>
      <c r="I188" s="449">
        <f t="shared" si="5"/>
        <v>38.130000000000003</v>
      </c>
      <c r="J188"/>
      <c r="K188"/>
      <c r="L188"/>
      <c r="M188"/>
      <c r="N188"/>
    </row>
    <row r="189" spans="1:14" thickBot="1" x14ac:dyDescent="0.3">
      <c r="A189" s="504"/>
      <c r="B189" s="132"/>
      <c r="C189" s="98"/>
      <c r="D189" s="137"/>
      <c r="E189" s="47"/>
      <c r="F189" s="452"/>
      <c r="G189" s="405"/>
      <c r="H189" s="403"/>
      <c r="I189" s="452"/>
      <c r="J189"/>
      <c r="K189"/>
      <c r="L189"/>
      <c r="M189"/>
      <c r="N189"/>
    </row>
    <row r="190" spans="1:14" ht="15.75" x14ac:dyDescent="0.25">
      <c r="A190" s="512">
        <v>28</v>
      </c>
      <c r="B190" s="578" t="s">
        <v>267</v>
      </c>
      <c r="C190" s="138" t="s">
        <v>268</v>
      </c>
      <c r="D190" s="139" t="s">
        <v>269</v>
      </c>
      <c r="E190" s="140">
        <v>239</v>
      </c>
      <c r="F190" s="450">
        <f t="shared" si="4"/>
        <v>293.96999999999997</v>
      </c>
      <c r="G190" s="477" t="s">
        <v>1185</v>
      </c>
      <c r="H190" s="450">
        <v>70</v>
      </c>
      <c r="I190" s="450">
        <f t="shared" si="5"/>
        <v>86.1</v>
      </c>
      <c r="J190"/>
      <c r="K190"/>
      <c r="L190"/>
      <c r="M190"/>
      <c r="N190"/>
    </row>
    <row r="191" spans="1:14" ht="15.75" x14ac:dyDescent="0.25">
      <c r="A191" s="513"/>
      <c r="B191" s="579"/>
      <c r="C191" s="115" t="s">
        <v>270</v>
      </c>
      <c r="D191" s="116" t="s">
        <v>271</v>
      </c>
      <c r="E191" s="140">
        <v>255</v>
      </c>
      <c r="F191" s="450">
        <f t="shared" si="4"/>
        <v>313.64999999999998</v>
      </c>
      <c r="G191" s="395" t="s">
        <v>1186</v>
      </c>
      <c r="H191" s="449">
        <v>63</v>
      </c>
      <c r="I191" s="450">
        <f t="shared" si="5"/>
        <v>77.489999999999995</v>
      </c>
      <c r="J191"/>
      <c r="K191"/>
      <c r="L191"/>
      <c r="M191"/>
      <c r="N191"/>
    </row>
    <row r="192" spans="1:14" ht="15.75" x14ac:dyDescent="0.25">
      <c r="A192" s="513"/>
      <c r="B192" s="579"/>
      <c r="C192" s="115" t="s">
        <v>272</v>
      </c>
      <c r="D192" s="116" t="s">
        <v>273</v>
      </c>
      <c r="E192" s="140">
        <v>255</v>
      </c>
      <c r="F192" s="450">
        <f t="shared" si="4"/>
        <v>313.64999999999998</v>
      </c>
      <c r="G192" s="395" t="s">
        <v>1187</v>
      </c>
      <c r="H192" s="449">
        <v>63</v>
      </c>
      <c r="I192" s="450">
        <f t="shared" si="5"/>
        <v>77.489999999999995</v>
      </c>
      <c r="J192"/>
      <c r="K192"/>
      <c r="L192"/>
      <c r="M192"/>
      <c r="N192"/>
    </row>
    <row r="193" spans="1:14" ht="15.75" x14ac:dyDescent="0.25">
      <c r="A193" s="513"/>
      <c r="B193" s="579"/>
      <c r="C193" s="115" t="s">
        <v>274</v>
      </c>
      <c r="D193" s="116" t="s">
        <v>275</v>
      </c>
      <c r="E193" s="140">
        <v>255</v>
      </c>
      <c r="F193" s="450">
        <f t="shared" si="4"/>
        <v>313.64999999999998</v>
      </c>
      <c r="G193" s="395" t="s">
        <v>1188</v>
      </c>
      <c r="H193" s="449">
        <v>63</v>
      </c>
      <c r="I193" s="450">
        <f t="shared" si="5"/>
        <v>77.489999999999995</v>
      </c>
      <c r="J193"/>
      <c r="K193"/>
      <c r="L193"/>
      <c r="M193"/>
      <c r="N193"/>
    </row>
    <row r="194" spans="1:14" ht="15.75" x14ac:dyDescent="0.25">
      <c r="A194" s="513"/>
      <c r="B194" s="579"/>
      <c r="C194" s="115"/>
      <c r="D194" s="116"/>
      <c r="E194" s="140"/>
      <c r="F194" s="450"/>
      <c r="G194" s="395"/>
      <c r="H194" s="450"/>
      <c r="I194" s="450"/>
      <c r="J194"/>
      <c r="K194"/>
      <c r="L194"/>
      <c r="M194"/>
      <c r="N194"/>
    </row>
    <row r="195" spans="1:14" ht="15.75" x14ac:dyDescent="0.25">
      <c r="A195" s="513"/>
      <c r="B195" s="579"/>
      <c r="C195" s="115" t="s">
        <v>276</v>
      </c>
      <c r="D195" s="116" t="s">
        <v>277</v>
      </c>
      <c r="E195" s="125">
        <v>420</v>
      </c>
      <c r="F195" s="487">
        <f t="shared" si="4"/>
        <v>516.6</v>
      </c>
      <c r="G195" s="395" t="s">
        <v>1185</v>
      </c>
      <c r="H195" s="450">
        <v>70</v>
      </c>
      <c r="I195" s="487">
        <f t="shared" si="5"/>
        <v>86.1</v>
      </c>
      <c r="J195"/>
      <c r="K195"/>
      <c r="L195"/>
      <c r="M195"/>
      <c r="N195"/>
    </row>
    <row r="196" spans="1:14" ht="15.75" x14ac:dyDescent="0.25">
      <c r="A196" s="513"/>
      <c r="B196" s="579"/>
      <c r="C196" s="115" t="s">
        <v>278</v>
      </c>
      <c r="D196" s="116" t="s">
        <v>279</v>
      </c>
      <c r="E196" s="126">
        <v>555</v>
      </c>
      <c r="F196" s="460">
        <f t="shared" si="4"/>
        <v>682.65</v>
      </c>
      <c r="G196" s="395" t="s">
        <v>1186</v>
      </c>
      <c r="H196" s="449">
        <v>63</v>
      </c>
      <c r="I196" s="460">
        <f t="shared" si="5"/>
        <v>77.489999999999995</v>
      </c>
      <c r="J196"/>
      <c r="K196"/>
      <c r="L196"/>
      <c r="M196"/>
      <c r="N196"/>
    </row>
    <row r="197" spans="1:14" ht="15.75" x14ac:dyDescent="0.25">
      <c r="A197" s="513"/>
      <c r="B197" s="579"/>
      <c r="C197" s="115" t="s">
        <v>280</v>
      </c>
      <c r="D197" s="116" t="s">
        <v>281</v>
      </c>
      <c r="E197" s="126">
        <v>555</v>
      </c>
      <c r="F197" s="460">
        <f t="shared" si="4"/>
        <v>682.65</v>
      </c>
      <c r="G197" s="395" t="s">
        <v>1187</v>
      </c>
      <c r="H197" s="449">
        <v>63</v>
      </c>
      <c r="I197" s="460">
        <f t="shared" si="5"/>
        <v>77.489999999999995</v>
      </c>
      <c r="J197"/>
      <c r="K197"/>
      <c r="L197"/>
      <c r="M197"/>
      <c r="N197"/>
    </row>
    <row r="198" spans="1:14" ht="15.75" x14ac:dyDescent="0.25">
      <c r="A198" s="513"/>
      <c r="B198" s="579"/>
      <c r="C198" s="115" t="s">
        <v>282</v>
      </c>
      <c r="D198" s="116" t="s">
        <v>283</v>
      </c>
      <c r="E198" s="126">
        <v>555</v>
      </c>
      <c r="F198" s="460">
        <f t="shared" si="4"/>
        <v>682.65</v>
      </c>
      <c r="G198" s="395" t="s">
        <v>1188</v>
      </c>
      <c r="H198" s="449">
        <v>63</v>
      </c>
      <c r="I198" s="460">
        <f t="shared" si="5"/>
        <v>77.489999999999995</v>
      </c>
      <c r="J198"/>
      <c r="K198"/>
      <c r="L198"/>
      <c r="M198"/>
      <c r="N198"/>
    </row>
    <row r="199" spans="1:14" thickBot="1" x14ac:dyDescent="0.3">
      <c r="A199" s="514"/>
      <c r="B199" s="580"/>
      <c r="C199" s="117"/>
      <c r="D199" s="118"/>
      <c r="E199" s="136"/>
      <c r="F199" s="449"/>
      <c r="G199" s="184"/>
      <c r="H199" s="449"/>
      <c r="I199" s="449"/>
      <c r="J199"/>
      <c r="K199"/>
      <c r="L199"/>
      <c r="M199"/>
      <c r="N199"/>
    </row>
    <row r="200" spans="1:14" ht="15.75" x14ac:dyDescent="0.25">
      <c r="A200" s="512">
        <v>29</v>
      </c>
      <c r="B200" s="581" t="s">
        <v>284</v>
      </c>
      <c r="C200" s="100" t="s">
        <v>285</v>
      </c>
      <c r="D200" s="95" t="s">
        <v>886</v>
      </c>
      <c r="E200" s="123">
        <v>190</v>
      </c>
      <c r="F200" s="442">
        <f t="shared" ref="F200:F262" si="6">E200*1.23</f>
        <v>233.7</v>
      </c>
      <c r="G200" s="476" t="s">
        <v>1192</v>
      </c>
      <c r="H200" s="448">
        <v>59</v>
      </c>
      <c r="I200" s="442">
        <f t="shared" ref="I200:I262" si="7">H200*1.23</f>
        <v>72.569999999999993</v>
      </c>
      <c r="J200"/>
      <c r="K200"/>
      <c r="L200"/>
      <c r="M200"/>
      <c r="N200"/>
    </row>
    <row r="201" spans="1:14" ht="15.75" x14ac:dyDescent="0.25">
      <c r="A201" s="513"/>
      <c r="B201" s="582"/>
      <c r="C201" s="102" t="s">
        <v>286</v>
      </c>
      <c r="D201" s="97" t="s">
        <v>287</v>
      </c>
      <c r="E201" s="103">
        <v>273</v>
      </c>
      <c r="F201" s="443">
        <f t="shared" si="6"/>
        <v>335.79</v>
      </c>
      <c r="G201" s="423" t="s">
        <v>1193</v>
      </c>
      <c r="H201" s="449">
        <v>58</v>
      </c>
      <c r="I201" s="443">
        <f t="shared" si="7"/>
        <v>71.34</v>
      </c>
      <c r="J201"/>
      <c r="K201"/>
      <c r="L201"/>
      <c r="M201"/>
      <c r="N201"/>
    </row>
    <row r="202" spans="1:14" ht="15.75" x14ac:dyDescent="0.25">
      <c r="A202" s="513"/>
      <c r="B202" s="582"/>
      <c r="C202" s="102" t="s">
        <v>288</v>
      </c>
      <c r="D202" s="97" t="s">
        <v>887</v>
      </c>
      <c r="E202" s="103">
        <v>273</v>
      </c>
      <c r="F202" s="443">
        <f t="shared" si="6"/>
        <v>335.79</v>
      </c>
      <c r="G202" s="423" t="s">
        <v>1194</v>
      </c>
      <c r="H202" s="449">
        <v>58</v>
      </c>
      <c r="I202" s="443">
        <f t="shared" si="7"/>
        <v>71.34</v>
      </c>
      <c r="J202"/>
      <c r="K202"/>
      <c r="L202"/>
      <c r="M202"/>
      <c r="N202"/>
    </row>
    <row r="203" spans="1:14" ht="15.75" x14ac:dyDescent="0.25">
      <c r="A203" s="513"/>
      <c r="B203" s="582"/>
      <c r="C203" s="102" t="s">
        <v>289</v>
      </c>
      <c r="D203" s="97" t="s">
        <v>290</v>
      </c>
      <c r="E203" s="103">
        <v>273</v>
      </c>
      <c r="F203" s="443">
        <f t="shared" si="6"/>
        <v>335.79</v>
      </c>
      <c r="G203" s="423" t="s">
        <v>1195</v>
      </c>
      <c r="H203" s="449">
        <v>58</v>
      </c>
      <c r="I203" s="443">
        <f t="shared" si="7"/>
        <v>71.34</v>
      </c>
      <c r="J203"/>
      <c r="K203"/>
      <c r="L203"/>
      <c r="M203"/>
      <c r="N203"/>
    </row>
    <row r="204" spans="1:14" thickBot="1" x14ac:dyDescent="0.3">
      <c r="A204" s="514"/>
      <c r="B204" s="583"/>
      <c r="C204" s="127"/>
      <c r="D204" s="99"/>
      <c r="E204" s="124"/>
      <c r="F204" s="444"/>
      <c r="G204" s="428"/>
      <c r="H204" s="452"/>
      <c r="I204" s="444"/>
      <c r="J204"/>
      <c r="K204"/>
      <c r="L204"/>
      <c r="M204"/>
      <c r="N204"/>
    </row>
    <row r="205" spans="1:14" thickBot="1" x14ac:dyDescent="0.3">
      <c r="A205" s="141"/>
      <c r="B205" s="142" t="s">
        <v>888</v>
      </c>
      <c r="C205" s="143"/>
      <c r="D205" s="88"/>
      <c r="E205" s="144"/>
      <c r="F205" s="488"/>
      <c r="G205" s="429"/>
      <c r="H205" s="454"/>
      <c r="I205" s="488"/>
      <c r="J205"/>
      <c r="K205"/>
      <c r="L205"/>
      <c r="M205"/>
      <c r="N205"/>
    </row>
    <row r="206" spans="1:14" ht="15.75" x14ac:dyDescent="0.25">
      <c r="A206" s="525">
        <v>30</v>
      </c>
      <c r="B206" s="129" t="s">
        <v>291</v>
      </c>
      <c r="C206" s="145" t="s">
        <v>292</v>
      </c>
      <c r="D206" s="24" t="s">
        <v>293</v>
      </c>
      <c r="E206" s="18">
        <v>59</v>
      </c>
      <c r="F206" s="448">
        <f t="shared" si="6"/>
        <v>72.569999999999993</v>
      </c>
      <c r="G206" s="473" t="s">
        <v>1196</v>
      </c>
      <c r="H206" s="401">
        <v>4</v>
      </c>
      <c r="I206" s="448">
        <f t="shared" si="7"/>
        <v>4.92</v>
      </c>
      <c r="J206"/>
      <c r="K206"/>
      <c r="L206"/>
      <c r="M206"/>
      <c r="N206"/>
    </row>
    <row r="207" spans="1:14" ht="15.75" x14ac:dyDescent="0.25">
      <c r="A207" s="503"/>
      <c r="B207" s="129"/>
      <c r="C207" s="32" t="s">
        <v>294</v>
      </c>
      <c r="D207" s="24" t="s">
        <v>295</v>
      </c>
      <c r="E207" s="22">
        <v>59</v>
      </c>
      <c r="F207" s="449">
        <f t="shared" si="6"/>
        <v>72.569999999999993</v>
      </c>
      <c r="G207" s="474" t="s">
        <v>1197</v>
      </c>
      <c r="H207" s="402">
        <v>4</v>
      </c>
      <c r="I207" s="449">
        <f t="shared" si="7"/>
        <v>4.92</v>
      </c>
      <c r="J207"/>
      <c r="K207"/>
      <c r="L207"/>
      <c r="M207"/>
      <c r="N207"/>
    </row>
    <row r="208" spans="1:14" ht="15.75" x14ac:dyDescent="0.25">
      <c r="A208" s="503"/>
      <c r="B208" s="129"/>
      <c r="C208" s="32" t="s">
        <v>296</v>
      </c>
      <c r="D208" s="24" t="s">
        <v>297</v>
      </c>
      <c r="E208" s="22">
        <v>59</v>
      </c>
      <c r="F208" s="449">
        <f t="shared" si="6"/>
        <v>72.569999999999993</v>
      </c>
      <c r="G208" s="474" t="s">
        <v>1198</v>
      </c>
      <c r="H208" s="402">
        <v>4</v>
      </c>
      <c r="I208" s="449">
        <f t="shared" si="7"/>
        <v>4.92</v>
      </c>
      <c r="J208"/>
      <c r="K208"/>
      <c r="L208"/>
      <c r="M208"/>
      <c r="N208"/>
    </row>
    <row r="209" spans="1:14" ht="15.75" x14ac:dyDescent="0.25">
      <c r="A209" s="503"/>
      <c r="B209" s="129"/>
      <c r="C209" s="32" t="s">
        <v>298</v>
      </c>
      <c r="D209" s="24" t="s">
        <v>299</v>
      </c>
      <c r="E209" s="22">
        <v>59</v>
      </c>
      <c r="F209" s="449">
        <f t="shared" si="6"/>
        <v>72.569999999999993</v>
      </c>
      <c r="G209" s="474" t="s">
        <v>1199</v>
      </c>
      <c r="H209" s="402">
        <v>4</v>
      </c>
      <c r="I209" s="449">
        <f t="shared" si="7"/>
        <v>4.92</v>
      </c>
      <c r="J209"/>
      <c r="K209"/>
      <c r="L209"/>
      <c r="M209"/>
      <c r="N209"/>
    </row>
    <row r="210" spans="1:14" ht="31.5" x14ac:dyDescent="0.25">
      <c r="A210" s="503"/>
      <c r="B210" s="129"/>
      <c r="C210" s="32" t="s">
        <v>300</v>
      </c>
      <c r="D210" s="24" t="s">
        <v>301</v>
      </c>
      <c r="E210" s="146">
        <v>222</v>
      </c>
      <c r="F210" s="489">
        <f t="shared" si="6"/>
        <v>273.06</v>
      </c>
      <c r="G210" s="475" t="s">
        <v>1200</v>
      </c>
      <c r="H210" s="402">
        <v>16</v>
      </c>
      <c r="I210" s="489">
        <f t="shared" si="7"/>
        <v>19.68</v>
      </c>
      <c r="J210"/>
      <c r="K210"/>
      <c r="L210"/>
      <c r="M210"/>
      <c r="N210"/>
    </row>
    <row r="211" spans="1:14" thickBot="1" x14ac:dyDescent="0.3">
      <c r="A211" s="521"/>
      <c r="B211" s="129"/>
      <c r="C211" s="49"/>
      <c r="D211" s="26"/>
      <c r="E211" s="27"/>
      <c r="F211" s="452"/>
      <c r="G211" s="370"/>
      <c r="H211" s="403"/>
      <c r="I211" s="452"/>
      <c r="J211"/>
      <c r="K211"/>
      <c r="L211"/>
      <c r="M211"/>
      <c r="N211"/>
    </row>
    <row r="212" spans="1:14" ht="15.75" x14ac:dyDescent="0.25">
      <c r="A212" s="525">
        <v>31</v>
      </c>
      <c r="B212" s="15" t="s">
        <v>302</v>
      </c>
      <c r="C212" s="147" t="s">
        <v>303</v>
      </c>
      <c r="D212" s="50" t="s">
        <v>304</v>
      </c>
      <c r="E212" s="31">
        <v>66</v>
      </c>
      <c r="F212" s="450">
        <f t="shared" si="6"/>
        <v>81.179999999999993</v>
      </c>
      <c r="G212" s="472" t="s">
        <v>1201</v>
      </c>
      <c r="H212" s="410">
        <v>7</v>
      </c>
      <c r="I212" s="450">
        <f t="shared" si="7"/>
        <v>8.61</v>
      </c>
      <c r="J212"/>
      <c r="K212"/>
      <c r="L212"/>
      <c r="M212"/>
      <c r="N212"/>
    </row>
    <row r="213" spans="1:14" ht="15.75" x14ac:dyDescent="0.25">
      <c r="A213" s="503"/>
      <c r="B213" s="129" t="s">
        <v>305</v>
      </c>
      <c r="C213" s="32" t="s">
        <v>306</v>
      </c>
      <c r="D213" s="24" t="s">
        <v>307</v>
      </c>
      <c r="E213" s="22">
        <v>44</v>
      </c>
      <c r="F213" s="449">
        <f t="shared" si="6"/>
        <v>54.12</v>
      </c>
      <c r="G213" s="404" t="s">
        <v>1202</v>
      </c>
      <c r="H213" s="402">
        <v>7</v>
      </c>
      <c r="I213" s="449">
        <f t="shared" si="7"/>
        <v>8.61</v>
      </c>
      <c r="J213"/>
      <c r="K213"/>
      <c r="L213"/>
      <c r="M213"/>
      <c r="N213"/>
    </row>
    <row r="214" spans="1:14" ht="15.75" x14ac:dyDescent="0.25">
      <c r="A214" s="503"/>
      <c r="B214" s="148"/>
      <c r="C214" s="32" t="s">
        <v>308</v>
      </c>
      <c r="D214" s="24" t="s">
        <v>309</v>
      </c>
      <c r="E214" s="22">
        <v>44</v>
      </c>
      <c r="F214" s="449">
        <f t="shared" si="6"/>
        <v>54.12</v>
      </c>
      <c r="G214" s="404" t="s">
        <v>1203</v>
      </c>
      <c r="H214" s="402">
        <v>7</v>
      </c>
      <c r="I214" s="449">
        <f t="shared" si="7"/>
        <v>8.61</v>
      </c>
      <c r="J214"/>
      <c r="K214"/>
      <c r="L214"/>
      <c r="M214"/>
      <c r="N214"/>
    </row>
    <row r="215" spans="1:14" ht="15.75" x14ac:dyDescent="0.25">
      <c r="A215" s="503"/>
      <c r="B215" s="129"/>
      <c r="C215" s="32" t="s">
        <v>310</v>
      </c>
      <c r="D215" s="24" t="s">
        <v>311</v>
      </c>
      <c r="E215" s="22">
        <v>44</v>
      </c>
      <c r="F215" s="449">
        <f t="shared" si="6"/>
        <v>54.12</v>
      </c>
      <c r="G215" s="404" t="s">
        <v>1204</v>
      </c>
      <c r="H215" s="402">
        <v>7</v>
      </c>
      <c r="I215" s="449">
        <f t="shared" si="7"/>
        <v>8.61</v>
      </c>
      <c r="J215"/>
      <c r="K215"/>
      <c r="L215"/>
      <c r="M215"/>
      <c r="N215"/>
    </row>
    <row r="216" spans="1:14" ht="31.5" x14ac:dyDescent="0.25">
      <c r="A216" s="503"/>
      <c r="B216" s="129"/>
      <c r="C216" s="32" t="s">
        <v>889</v>
      </c>
      <c r="D216" s="24" t="s">
        <v>312</v>
      </c>
      <c r="E216" s="22">
        <v>123</v>
      </c>
      <c r="F216" s="449">
        <f t="shared" si="6"/>
        <v>151.29</v>
      </c>
      <c r="G216" s="414" t="s">
        <v>1205</v>
      </c>
      <c r="H216" s="402">
        <v>28</v>
      </c>
      <c r="I216" s="449">
        <f t="shared" si="7"/>
        <v>34.44</v>
      </c>
      <c r="J216"/>
      <c r="K216"/>
      <c r="L216"/>
      <c r="M216"/>
      <c r="N216"/>
    </row>
    <row r="217" spans="1:14" ht="15.75" x14ac:dyDescent="0.25">
      <c r="A217" s="503"/>
      <c r="B217" s="129"/>
      <c r="C217" s="32"/>
      <c r="D217" s="24"/>
      <c r="E217" s="22"/>
      <c r="F217" s="449"/>
      <c r="G217" s="404"/>
      <c r="H217" s="402"/>
      <c r="I217" s="449"/>
      <c r="J217"/>
      <c r="K217"/>
      <c r="L217"/>
      <c r="M217"/>
      <c r="N217"/>
    </row>
    <row r="218" spans="1:14" ht="15.75" x14ac:dyDescent="0.25">
      <c r="A218" s="503"/>
      <c r="B218" s="129"/>
      <c r="C218" s="145" t="s">
        <v>313</v>
      </c>
      <c r="D218" s="24" t="s">
        <v>314</v>
      </c>
      <c r="E218" s="22">
        <v>130</v>
      </c>
      <c r="F218" s="449">
        <f t="shared" si="6"/>
        <v>159.9</v>
      </c>
      <c r="G218" s="404" t="s">
        <v>1201</v>
      </c>
      <c r="H218" s="402">
        <v>7</v>
      </c>
      <c r="I218" s="449">
        <f t="shared" si="7"/>
        <v>8.61</v>
      </c>
      <c r="J218"/>
      <c r="K218"/>
      <c r="L218"/>
      <c r="M218"/>
      <c r="N218"/>
    </row>
    <row r="219" spans="1:14" ht="15.75" x14ac:dyDescent="0.25">
      <c r="A219" s="503"/>
      <c r="B219" s="129"/>
      <c r="C219" s="32" t="s">
        <v>315</v>
      </c>
      <c r="D219" s="24" t="s">
        <v>316</v>
      </c>
      <c r="E219" s="22">
        <v>104</v>
      </c>
      <c r="F219" s="449">
        <f t="shared" si="6"/>
        <v>127.92</v>
      </c>
      <c r="G219" s="404" t="s">
        <v>1202</v>
      </c>
      <c r="H219" s="402">
        <v>7</v>
      </c>
      <c r="I219" s="449">
        <f t="shared" si="7"/>
        <v>8.61</v>
      </c>
      <c r="J219"/>
      <c r="K219"/>
      <c r="L219"/>
      <c r="M219"/>
      <c r="N219"/>
    </row>
    <row r="220" spans="1:14" ht="15.75" x14ac:dyDescent="0.25">
      <c r="A220" s="503"/>
      <c r="B220" s="129"/>
      <c r="C220" s="32" t="s">
        <v>317</v>
      </c>
      <c r="D220" s="24" t="s">
        <v>318</v>
      </c>
      <c r="E220" s="22">
        <v>104</v>
      </c>
      <c r="F220" s="449">
        <f t="shared" si="6"/>
        <v>127.92</v>
      </c>
      <c r="G220" s="404" t="s">
        <v>1203</v>
      </c>
      <c r="H220" s="402">
        <v>7</v>
      </c>
      <c r="I220" s="449">
        <f t="shared" si="7"/>
        <v>8.61</v>
      </c>
      <c r="J220"/>
      <c r="K220"/>
      <c r="L220"/>
      <c r="M220"/>
      <c r="N220"/>
    </row>
    <row r="221" spans="1:14" ht="15.75" x14ac:dyDescent="0.25">
      <c r="A221" s="503"/>
      <c r="B221" s="129"/>
      <c r="C221" s="32" t="s">
        <v>319</v>
      </c>
      <c r="D221" s="24" t="s">
        <v>320</v>
      </c>
      <c r="E221" s="22">
        <v>104</v>
      </c>
      <c r="F221" s="449">
        <f t="shared" si="6"/>
        <v>127.92</v>
      </c>
      <c r="G221" s="404" t="s">
        <v>1204</v>
      </c>
      <c r="H221" s="402">
        <v>7</v>
      </c>
      <c r="I221" s="449">
        <f t="shared" si="7"/>
        <v>8.61</v>
      </c>
      <c r="J221"/>
      <c r="K221"/>
      <c r="L221"/>
      <c r="M221"/>
      <c r="N221"/>
    </row>
    <row r="222" spans="1:14" ht="31.5" x14ac:dyDescent="0.25">
      <c r="A222" s="503"/>
      <c r="B222" s="129"/>
      <c r="C222" s="32" t="s">
        <v>321</v>
      </c>
      <c r="D222" s="24" t="s">
        <v>322</v>
      </c>
      <c r="E222" s="22">
        <v>309</v>
      </c>
      <c r="F222" s="449">
        <f t="shared" si="6"/>
        <v>380.07</v>
      </c>
      <c r="G222" s="414" t="s">
        <v>1205</v>
      </c>
      <c r="H222" s="402">
        <v>28</v>
      </c>
      <c r="I222" s="449">
        <f t="shared" si="7"/>
        <v>34.44</v>
      </c>
      <c r="J222"/>
      <c r="K222"/>
      <c r="L222"/>
      <c r="M222"/>
      <c r="N222"/>
    </row>
    <row r="223" spans="1:14" ht="15.75" x14ac:dyDescent="0.25">
      <c r="A223" s="503"/>
      <c r="B223" s="129"/>
      <c r="C223" s="32"/>
      <c r="D223" s="24"/>
      <c r="E223" s="22"/>
      <c r="F223" s="449"/>
      <c r="G223" s="414"/>
      <c r="H223" s="402"/>
      <c r="I223" s="449"/>
      <c r="J223"/>
      <c r="K223"/>
      <c r="L223"/>
      <c r="M223"/>
      <c r="N223"/>
    </row>
    <row r="224" spans="1:14" ht="15.75" x14ac:dyDescent="0.25">
      <c r="A224" s="503"/>
      <c r="B224" s="129"/>
      <c r="C224" s="145" t="s">
        <v>323</v>
      </c>
      <c r="D224" s="24" t="s">
        <v>324</v>
      </c>
      <c r="E224" s="22">
        <v>175</v>
      </c>
      <c r="F224" s="449">
        <f t="shared" si="6"/>
        <v>215.25</v>
      </c>
      <c r="G224" s="404" t="s">
        <v>1206</v>
      </c>
      <c r="H224" s="402">
        <v>14</v>
      </c>
      <c r="I224" s="449">
        <f t="shared" si="7"/>
        <v>17.22</v>
      </c>
      <c r="J224"/>
      <c r="K224"/>
      <c r="L224"/>
      <c r="M224"/>
      <c r="N224"/>
    </row>
    <row r="225" spans="1:14" thickBot="1" x14ac:dyDescent="0.3">
      <c r="A225" s="503"/>
      <c r="B225" s="129"/>
      <c r="C225" s="149"/>
      <c r="D225" s="26"/>
      <c r="E225" s="37"/>
      <c r="F225" s="451"/>
      <c r="G225" s="430"/>
      <c r="H225" s="409"/>
      <c r="I225" s="451"/>
      <c r="J225"/>
      <c r="K225"/>
      <c r="L225"/>
      <c r="M225"/>
      <c r="N225"/>
    </row>
    <row r="226" spans="1:14" ht="15.75" x14ac:dyDescent="0.25">
      <c r="A226" s="502">
        <v>32</v>
      </c>
      <c r="B226" s="542" t="s">
        <v>325</v>
      </c>
      <c r="C226" s="150" t="s">
        <v>326</v>
      </c>
      <c r="D226" s="151" t="s">
        <v>327</v>
      </c>
      <c r="E226" s="18">
        <v>154</v>
      </c>
      <c r="F226" s="448">
        <f t="shared" si="6"/>
        <v>189.42</v>
      </c>
      <c r="G226" s="390" t="s">
        <v>1207</v>
      </c>
      <c r="H226" s="401">
        <v>18</v>
      </c>
      <c r="I226" s="448">
        <f t="shared" si="7"/>
        <v>22.14</v>
      </c>
      <c r="J226"/>
      <c r="K226"/>
      <c r="L226"/>
      <c r="M226"/>
      <c r="N226"/>
    </row>
    <row r="227" spans="1:14" ht="15.75" x14ac:dyDescent="0.25">
      <c r="A227" s="503"/>
      <c r="B227" s="532"/>
      <c r="C227" s="119" t="s">
        <v>328</v>
      </c>
      <c r="D227" s="97" t="s">
        <v>329</v>
      </c>
      <c r="E227" s="22">
        <v>195</v>
      </c>
      <c r="F227" s="449">
        <f t="shared" si="6"/>
        <v>239.85</v>
      </c>
      <c r="G227" s="378" t="s">
        <v>1208</v>
      </c>
      <c r="H227" s="402">
        <v>18</v>
      </c>
      <c r="I227" s="449">
        <f t="shared" si="7"/>
        <v>22.14</v>
      </c>
      <c r="J227"/>
      <c r="K227"/>
      <c r="L227"/>
      <c r="M227"/>
      <c r="N227"/>
    </row>
    <row r="228" spans="1:14" ht="15.75" x14ac:dyDescent="0.25">
      <c r="A228" s="503"/>
      <c r="B228" s="532"/>
      <c r="C228" s="119" t="s">
        <v>330</v>
      </c>
      <c r="D228" s="152" t="s">
        <v>331</v>
      </c>
      <c r="E228" s="22">
        <v>195</v>
      </c>
      <c r="F228" s="449">
        <f t="shared" si="6"/>
        <v>239.85</v>
      </c>
      <c r="G228" s="378" t="s">
        <v>1209</v>
      </c>
      <c r="H228" s="402">
        <v>18</v>
      </c>
      <c r="I228" s="449">
        <f t="shared" si="7"/>
        <v>22.14</v>
      </c>
      <c r="J228"/>
      <c r="K228"/>
      <c r="L228"/>
      <c r="M228"/>
      <c r="N228"/>
    </row>
    <row r="229" spans="1:14" ht="15.75" x14ac:dyDescent="0.25">
      <c r="A229" s="503"/>
      <c r="B229" s="532"/>
      <c r="C229" s="119" t="s">
        <v>332</v>
      </c>
      <c r="D229" s="152" t="s">
        <v>333</v>
      </c>
      <c r="E229" s="22">
        <v>195</v>
      </c>
      <c r="F229" s="449">
        <f t="shared" si="6"/>
        <v>239.85</v>
      </c>
      <c r="G229" s="378" t="s">
        <v>1210</v>
      </c>
      <c r="H229" s="402">
        <v>18</v>
      </c>
      <c r="I229" s="449">
        <f t="shared" si="7"/>
        <v>22.14</v>
      </c>
      <c r="J229"/>
      <c r="K229"/>
      <c r="L229"/>
      <c r="M229"/>
      <c r="N229"/>
    </row>
    <row r="230" spans="1:14" ht="15.75" x14ac:dyDescent="0.25">
      <c r="A230" s="503"/>
      <c r="B230" s="532"/>
      <c r="C230" s="119"/>
      <c r="D230" s="152"/>
      <c r="E230" s="22"/>
      <c r="F230" s="449"/>
      <c r="G230" s="378"/>
      <c r="H230" s="402"/>
      <c r="I230" s="449"/>
      <c r="J230"/>
      <c r="K230"/>
      <c r="L230"/>
      <c r="M230"/>
      <c r="N230"/>
    </row>
    <row r="231" spans="1:14" ht="15.75" x14ac:dyDescent="0.25">
      <c r="A231" s="503"/>
      <c r="B231" s="532"/>
      <c r="C231" s="153" t="s">
        <v>890</v>
      </c>
      <c r="D231" s="152" t="s">
        <v>334</v>
      </c>
      <c r="E231" s="22">
        <v>240</v>
      </c>
      <c r="F231" s="449">
        <f t="shared" si="6"/>
        <v>295.2</v>
      </c>
      <c r="G231" s="378" t="s">
        <v>1211</v>
      </c>
      <c r="H231" s="402">
        <v>27</v>
      </c>
      <c r="I231" s="449">
        <f t="shared" si="7"/>
        <v>33.21</v>
      </c>
      <c r="J231"/>
      <c r="K231"/>
      <c r="L231"/>
      <c r="M231"/>
      <c r="N231"/>
    </row>
    <row r="232" spans="1:14" ht="15.75" x14ac:dyDescent="0.25">
      <c r="A232" s="503"/>
      <c r="B232" s="532"/>
      <c r="C232" s="119" t="s">
        <v>891</v>
      </c>
      <c r="D232" s="152" t="s">
        <v>335</v>
      </c>
      <c r="E232" s="22">
        <v>250</v>
      </c>
      <c r="F232" s="449">
        <f t="shared" si="6"/>
        <v>307.5</v>
      </c>
      <c r="G232" s="378" t="s">
        <v>1212</v>
      </c>
      <c r="H232" s="402">
        <v>25</v>
      </c>
      <c r="I232" s="449">
        <f t="shared" si="7"/>
        <v>30.75</v>
      </c>
      <c r="J232"/>
      <c r="K232"/>
      <c r="L232"/>
      <c r="M232"/>
      <c r="N232"/>
    </row>
    <row r="233" spans="1:14" ht="15.75" x14ac:dyDescent="0.25">
      <c r="A233" s="503"/>
      <c r="B233" s="532"/>
      <c r="C233" s="119" t="s">
        <v>892</v>
      </c>
      <c r="D233" s="152" t="s">
        <v>336</v>
      </c>
      <c r="E233" s="22">
        <v>250</v>
      </c>
      <c r="F233" s="449">
        <f t="shared" si="6"/>
        <v>307.5</v>
      </c>
      <c r="G233" s="378" t="s">
        <v>1213</v>
      </c>
      <c r="H233" s="402">
        <v>25</v>
      </c>
      <c r="I233" s="449">
        <f t="shared" si="7"/>
        <v>30.75</v>
      </c>
      <c r="J233"/>
      <c r="K233"/>
      <c r="L233"/>
      <c r="M233"/>
      <c r="N233"/>
    </row>
    <row r="234" spans="1:14" ht="15.75" x14ac:dyDescent="0.25">
      <c r="A234" s="503"/>
      <c r="B234" s="532"/>
      <c r="C234" s="119" t="s">
        <v>893</v>
      </c>
      <c r="D234" s="152" t="s">
        <v>337</v>
      </c>
      <c r="E234" s="22">
        <v>250</v>
      </c>
      <c r="F234" s="449">
        <f t="shared" si="6"/>
        <v>307.5</v>
      </c>
      <c r="G234" s="378" t="s">
        <v>1214</v>
      </c>
      <c r="H234" s="402">
        <v>25</v>
      </c>
      <c r="I234" s="449">
        <f t="shared" si="7"/>
        <v>30.75</v>
      </c>
      <c r="J234"/>
      <c r="K234"/>
      <c r="L234"/>
      <c r="M234"/>
      <c r="N234"/>
    </row>
    <row r="235" spans="1:14" ht="15.75" x14ac:dyDescent="0.25">
      <c r="A235" s="503"/>
      <c r="B235" s="532"/>
      <c r="C235" s="119"/>
      <c r="D235" s="152"/>
      <c r="E235" s="22"/>
      <c r="F235" s="449"/>
      <c r="G235" s="378"/>
      <c r="H235" s="402"/>
      <c r="I235" s="449"/>
      <c r="J235"/>
      <c r="K235"/>
      <c r="L235"/>
      <c r="M235"/>
      <c r="N235"/>
    </row>
    <row r="236" spans="1:14" ht="15.75" x14ac:dyDescent="0.25">
      <c r="A236" s="503"/>
      <c r="B236" s="532"/>
      <c r="C236" s="153" t="s">
        <v>338</v>
      </c>
      <c r="D236" s="152" t="s">
        <v>339</v>
      </c>
      <c r="E236" s="22">
        <v>317</v>
      </c>
      <c r="F236" s="449">
        <f t="shared" si="6"/>
        <v>389.90999999999997</v>
      </c>
      <c r="G236" s="378" t="s">
        <v>1215</v>
      </c>
      <c r="H236" s="402">
        <v>36</v>
      </c>
      <c r="I236" s="449">
        <f t="shared" si="7"/>
        <v>44.28</v>
      </c>
      <c r="J236"/>
      <c r="K236"/>
      <c r="L236"/>
      <c r="M236"/>
      <c r="N236"/>
    </row>
    <row r="237" spans="1:14" ht="16.5" customHeight="1" thickBot="1" x14ac:dyDescent="0.3">
      <c r="A237" s="504"/>
      <c r="B237" s="543"/>
      <c r="C237" s="154"/>
      <c r="D237" s="155"/>
      <c r="E237" s="37"/>
      <c r="F237" s="451"/>
      <c r="G237" s="370"/>
      <c r="H237" s="409"/>
      <c r="I237" s="451"/>
      <c r="J237"/>
      <c r="K237"/>
      <c r="L237"/>
      <c r="M237"/>
      <c r="N237"/>
    </row>
    <row r="238" spans="1:14" ht="15.75" x14ac:dyDescent="0.25">
      <c r="A238" s="544">
        <v>33</v>
      </c>
      <c r="B238" s="547" t="s">
        <v>894</v>
      </c>
      <c r="C238" s="156" t="s">
        <v>54</v>
      </c>
      <c r="D238" s="157" t="s">
        <v>895</v>
      </c>
      <c r="E238" s="123">
        <v>168</v>
      </c>
      <c r="F238" s="442">
        <f t="shared" si="6"/>
        <v>206.64</v>
      </c>
      <c r="G238" s="421" t="s">
        <v>1216</v>
      </c>
      <c r="H238" s="442">
        <v>42</v>
      </c>
      <c r="I238" s="442">
        <f t="shared" si="7"/>
        <v>51.66</v>
      </c>
      <c r="J238"/>
      <c r="K238"/>
      <c r="L238"/>
      <c r="M238"/>
      <c r="N238"/>
    </row>
    <row r="239" spans="1:14" ht="15.75" x14ac:dyDescent="0.25">
      <c r="A239" s="545"/>
      <c r="B239" s="548"/>
      <c r="C239" s="158" t="s">
        <v>165</v>
      </c>
      <c r="D239" s="159" t="s">
        <v>896</v>
      </c>
      <c r="E239" s="103">
        <v>212</v>
      </c>
      <c r="F239" s="443">
        <f t="shared" si="6"/>
        <v>260.76</v>
      </c>
      <c r="G239" s="339" t="s">
        <v>1217</v>
      </c>
      <c r="H239" s="443">
        <v>42</v>
      </c>
      <c r="I239" s="443">
        <f t="shared" si="7"/>
        <v>51.66</v>
      </c>
      <c r="J239"/>
      <c r="K239"/>
      <c r="L239"/>
      <c r="M239"/>
      <c r="N239"/>
    </row>
    <row r="240" spans="1:14" ht="15.75" x14ac:dyDescent="0.25">
      <c r="A240" s="545"/>
      <c r="B240" s="548"/>
      <c r="C240" s="158" t="s">
        <v>167</v>
      </c>
      <c r="D240" s="159" t="s">
        <v>897</v>
      </c>
      <c r="E240" s="103">
        <v>212</v>
      </c>
      <c r="F240" s="443">
        <f t="shared" si="6"/>
        <v>260.76</v>
      </c>
      <c r="G240" s="339" t="s">
        <v>1218</v>
      </c>
      <c r="H240" s="443">
        <v>42</v>
      </c>
      <c r="I240" s="443">
        <f t="shared" si="7"/>
        <v>51.66</v>
      </c>
      <c r="J240"/>
      <c r="K240"/>
      <c r="L240"/>
      <c r="M240"/>
      <c r="N240"/>
    </row>
    <row r="241" spans="1:14" ht="15.75" x14ac:dyDescent="0.25">
      <c r="A241" s="545"/>
      <c r="B241" s="548"/>
      <c r="C241" s="158" t="s">
        <v>169</v>
      </c>
      <c r="D241" s="159" t="s">
        <v>898</v>
      </c>
      <c r="E241" s="103">
        <v>212</v>
      </c>
      <c r="F241" s="443">
        <f t="shared" si="6"/>
        <v>260.76</v>
      </c>
      <c r="G241" s="339" t="s">
        <v>1219</v>
      </c>
      <c r="H241" s="443">
        <v>42</v>
      </c>
      <c r="I241" s="443">
        <f t="shared" si="7"/>
        <v>51.66</v>
      </c>
      <c r="J241"/>
      <c r="K241"/>
      <c r="L241"/>
      <c r="M241"/>
      <c r="N241"/>
    </row>
    <row r="242" spans="1:14" ht="15.75" x14ac:dyDescent="0.25">
      <c r="A242" s="545"/>
      <c r="B242" s="548"/>
      <c r="C242" s="158"/>
      <c r="D242" s="159"/>
      <c r="E242" s="103"/>
      <c r="F242" s="443"/>
      <c r="G242" s="339"/>
      <c r="H242" s="443"/>
      <c r="I242" s="443"/>
      <c r="J242"/>
      <c r="K242"/>
      <c r="L242"/>
      <c r="M242"/>
      <c r="N242"/>
    </row>
    <row r="243" spans="1:14" ht="15.75" x14ac:dyDescent="0.25">
      <c r="A243" s="545"/>
      <c r="B243" s="548"/>
      <c r="C243" s="158" t="s">
        <v>31</v>
      </c>
      <c r="D243" s="159" t="s">
        <v>899</v>
      </c>
      <c r="E243" s="103">
        <v>210</v>
      </c>
      <c r="F243" s="443">
        <f t="shared" si="6"/>
        <v>258.3</v>
      </c>
      <c r="G243" s="339" t="s">
        <v>1220</v>
      </c>
      <c r="H243" s="443">
        <v>42</v>
      </c>
      <c r="I243" s="443">
        <f t="shared" si="7"/>
        <v>51.66</v>
      </c>
      <c r="J243"/>
      <c r="K243"/>
      <c r="L243"/>
      <c r="M243"/>
      <c r="N243"/>
    </row>
    <row r="244" spans="1:14" ht="15.75" x14ac:dyDescent="0.25">
      <c r="A244" s="545"/>
      <c r="B244" s="548"/>
      <c r="C244" s="158" t="s">
        <v>467</v>
      </c>
      <c r="D244" s="159" t="s">
        <v>900</v>
      </c>
      <c r="E244" s="103">
        <v>182</v>
      </c>
      <c r="F244" s="443">
        <f t="shared" si="6"/>
        <v>223.85999999999999</v>
      </c>
      <c r="G244" s="339" t="s">
        <v>1221</v>
      </c>
      <c r="H244" s="443">
        <v>35</v>
      </c>
      <c r="I244" s="443">
        <f t="shared" si="7"/>
        <v>43.05</v>
      </c>
      <c r="J244"/>
      <c r="K244"/>
      <c r="L244"/>
      <c r="M244"/>
      <c r="N244"/>
    </row>
    <row r="245" spans="1:14" ht="15.75" x14ac:dyDescent="0.25">
      <c r="A245" s="545"/>
      <c r="B245" s="548"/>
      <c r="C245" s="158" t="s">
        <v>469</v>
      </c>
      <c r="D245" s="159" t="s">
        <v>901</v>
      </c>
      <c r="E245" s="103">
        <v>182</v>
      </c>
      <c r="F245" s="443">
        <f t="shared" si="6"/>
        <v>223.85999999999999</v>
      </c>
      <c r="G245" s="339" t="s">
        <v>1222</v>
      </c>
      <c r="H245" s="443">
        <v>35</v>
      </c>
      <c r="I245" s="443">
        <f t="shared" si="7"/>
        <v>43.05</v>
      </c>
      <c r="J245"/>
      <c r="K245"/>
      <c r="L245"/>
      <c r="M245"/>
      <c r="N245"/>
    </row>
    <row r="246" spans="1:14" ht="15.75" x14ac:dyDescent="0.25">
      <c r="A246" s="545"/>
      <c r="B246" s="548"/>
      <c r="C246" s="160" t="s">
        <v>471</v>
      </c>
      <c r="D246" s="161" t="s">
        <v>902</v>
      </c>
      <c r="E246" s="103">
        <v>182</v>
      </c>
      <c r="F246" s="443">
        <f t="shared" si="6"/>
        <v>223.85999999999999</v>
      </c>
      <c r="G246" s="339" t="s">
        <v>1223</v>
      </c>
      <c r="H246" s="443">
        <v>35</v>
      </c>
      <c r="I246" s="443">
        <f t="shared" si="7"/>
        <v>43.05</v>
      </c>
      <c r="J246"/>
      <c r="K246"/>
      <c r="L246"/>
      <c r="M246"/>
      <c r="N246"/>
    </row>
    <row r="247" spans="1:14" thickBot="1" x14ac:dyDescent="0.3">
      <c r="A247" s="545"/>
      <c r="B247" s="548"/>
      <c r="C247" s="162"/>
      <c r="D247" s="163"/>
      <c r="E247" s="106"/>
      <c r="F247" s="453"/>
      <c r="G247" s="340"/>
      <c r="H247" s="453"/>
      <c r="I247" s="453"/>
      <c r="J247"/>
      <c r="K247"/>
      <c r="L247"/>
      <c r="M247"/>
      <c r="N247"/>
    </row>
    <row r="248" spans="1:14" ht="15.75" x14ac:dyDescent="0.25">
      <c r="A248" s="526">
        <v>34</v>
      </c>
      <c r="B248" s="559" t="s">
        <v>903</v>
      </c>
      <c r="C248" s="107" t="s">
        <v>904</v>
      </c>
      <c r="D248" s="108" t="s">
        <v>905</v>
      </c>
      <c r="E248" s="59">
        <v>28</v>
      </c>
      <c r="F248" s="442">
        <f t="shared" si="6"/>
        <v>34.44</v>
      </c>
      <c r="G248" s="431" t="s">
        <v>905</v>
      </c>
      <c r="H248" s="442">
        <v>28</v>
      </c>
      <c r="I248" s="442">
        <f t="shared" si="7"/>
        <v>34.44</v>
      </c>
      <c r="J248"/>
      <c r="K248"/>
      <c r="L248"/>
      <c r="M248"/>
      <c r="N248"/>
    </row>
    <row r="249" spans="1:14" ht="15.75" x14ac:dyDescent="0.25">
      <c r="A249" s="527"/>
      <c r="B249" s="560"/>
      <c r="C249" s="109" t="s">
        <v>906</v>
      </c>
      <c r="D249" s="110" t="s">
        <v>907</v>
      </c>
      <c r="E249" s="62">
        <v>28</v>
      </c>
      <c r="F249" s="443">
        <f t="shared" si="6"/>
        <v>34.44</v>
      </c>
      <c r="G249" s="432" t="s">
        <v>907</v>
      </c>
      <c r="H249" s="443">
        <v>28</v>
      </c>
      <c r="I249" s="443">
        <f t="shared" si="7"/>
        <v>34.44</v>
      </c>
      <c r="J249"/>
      <c r="K249"/>
      <c r="L249"/>
      <c r="M249"/>
      <c r="N249"/>
    </row>
    <row r="250" spans="1:14" ht="15.75" x14ac:dyDescent="0.25">
      <c r="A250" s="527"/>
      <c r="B250" s="560"/>
      <c r="C250" s="109" t="s">
        <v>908</v>
      </c>
      <c r="D250" s="110" t="s">
        <v>909</v>
      </c>
      <c r="E250" s="62">
        <v>28</v>
      </c>
      <c r="F250" s="443">
        <f t="shared" si="6"/>
        <v>34.44</v>
      </c>
      <c r="G250" s="432" t="s">
        <v>909</v>
      </c>
      <c r="H250" s="443">
        <v>28</v>
      </c>
      <c r="I250" s="443">
        <f t="shared" si="7"/>
        <v>34.44</v>
      </c>
      <c r="J250"/>
      <c r="K250"/>
      <c r="L250"/>
      <c r="M250"/>
      <c r="N250"/>
    </row>
    <row r="251" spans="1:14" ht="15.75" customHeight="1" x14ac:dyDescent="0.25">
      <c r="A251" s="527"/>
      <c r="B251" s="560"/>
      <c r="C251" s="109" t="s">
        <v>910</v>
      </c>
      <c r="D251" s="110" t="s">
        <v>911</v>
      </c>
      <c r="E251" s="62">
        <v>28</v>
      </c>
      <c r="F251" s="443">
        <f t="shared" si="6"/>
        <v>34.44</v>
      </c>
      <c r="G251" s="432" t="s">
        <v>911</v>
      </c>
      <c r="H251" s="443">
        <v>28</v>
      </c>
      <c r="I251" s="443">
        <f t="shared" si="7"/>
        <v>34.44</v>
      </c>
      <c r="J251"/>
      <c r="K251"/>
      <c r="L251"/>
      <c r="M251"/>
      <c r="N251"/>
    </row>
    <row r="252" spans="1:14" ht="15.75" x14ac:dyDescent="0.25">
      <c r="A252" s="527"/>
      <c r="B252" s="560"/>
      <c r="C252" s="109" t="s">
        <v>912</v>
      </c>
      <c r="D252" s="110" t="s">
        <v>913</v>
      </c>
      <c r="E252" s="62">
        <v>93</v>
      </c>
      <c r="F252" s="443">
        <f t="shared" si="6"/>
        <v>114.39</v>
      </c>
      <c r="G252" s="432" t="s">
        <v>913</v>
      </c>
      <c r="H252" s="443">
        <v>93</v>
      </c>
      <c r="I252" s="443">
        <f t="shared" si="7"/>
        <v>114.39</v>
      </c>
      <c r="J252"/>
      <c r="K252" s="511"/>
      <c r="L252"/>
      <c r="M252"/>
      <c r="N252"/>
    </row>
    <row r="253" spans="1:14" thickBot="1" x14ac:dyDescent="0.3">
      <c r="A253" s="528"/>
      <c r="B253" s="561"/>
      <c r="C253" s="111"/>
      <c r="D253" s="112"/>
      <c r="E253" s="65"/>
      <c r="F253" s="444"/>
      <c r="G253" s="420"/>
      <c r="H253" s="444"/>
      <c r="I253" s="444"/>
      <c r="J253"/>
      <c r="K253" s="511"/>
      <c r="L253"/>
      <c r="M253"/>
      <c r="N253"/>
    </row>
    <row r="254" spans="1:14" thickBot="1" x14ac:dyDescent="0.3">
      <c r="A254" s="164"/>
      <c r="B254" s="165" t="s">
        <v>914</v>
      </c>
      <c r="C254" s="166"/>
      <c r="D254" s="167"/>
      <c r="E254" s="168"/>
      <c r="F254" s="490"/>
      <c r="G254" s="433"/>
      <c r="H254" s="455"/>
      <c r="I254" s="490"/>
      <c r="J254"/>
      <c r="K254" s="511"/>
      <c r="L254"/>
      <c r="M254"/>
      <c r="N254"/>
    </row>
    <row r="255" spans="1:14" ht="15.75" x14ac:dyDescent="0.25">
      <c r="A255" s="503">
        <v>35</v>
      </c>
      <c r="B255" s="552" t="s">
        <v>340</v>
      </c>
      <c r="C255" s="29" t="s">
        <v>915</v>
      </c>
      <c r="D255" s="38" t="s">
        <v>341</v>
      </c>
      <c r="E255" s="31">
        <v>49</v>
      </c>
      <c r="F255" s="450">
        <f t="shared" si="6"/>
        <v>60.269999999999996</v>
      </c>
      <c r="G255" s="50" t="s">
        <v>341</v>
      </c>
      <c r="H255" s="450">
        <v>49</v>
      </c>
      <c r="I255" s="450">
        <f t="shared" si="7"/>
        <v>60.269999999999996</v>
      </c>
      <c r="J255"/>
      <c r="K255"/>
      <c r="L255"/>
      <c r="M255"/>
      <c r="N255"/>
    </row>
    <row r="256" spans="1:14" ht="15.75" x14ac:dyDescent="0.25">
      <c r="A256" s="503"/>
      <c r="B256" s="552"/>
      <c r="C256" s="23" t="s">
        <v>916</v>
      </c>
      <c r="D256" s="169" t="s">
        <v>342</v>
      </c>
      <c r="E256" s="22">
        <v>43</v>
      </c>
      <c r="F256" s="449">
        <f t="shared" si="6"/>
        <v>52.89</v>
      </c>
      <c r="G256" s="24" t="s">
        <v>342</v>
      </c>
      <c r="H256" s="449">
        <v>43</v>
      </c>
      <c r="I256" s="449">
        <f t="shared" si="7"/>
        <v>52.89</v>
      </c>
      <c r="J256"/>
      <c r="K256"/>
      <c r="L256"/>
      <c r="M256"/>
      <c r="N256"/>
    </row>
    <row r="257" spans="1:14" thickBot="1" x14ac:dyDescent="0.3">
      <c r="A257" s="521"/>
      <c r="B257" s="553"/>
      <c r="C257" s="170"/>
      <c r="D257" s="171"/>
      <c r="E257" s="27"/>
      <c r="F257" s="452"/>
      <c r="G257" s="341"/>
      <c r="H257" s="403"/>
      <c r="I257" s="452"/>
      <c r="J257"/>
      <c r="K257"/>
      <c r="L257"/>
      <c r="M257"/>
      <c r="N257"/>
    </row>
    <row r="258" spans="1:14" ht="15.75" x14ac:dyDescent="0.25">
      <c r="A258" s="525">
        <v>36</v>
      </c>
      <c r="B258" s="542" t="s">
        <v>343</v>
      </c>
      <c r="C258" s="119" t="s">
        <v>917</v>
      </c>
      <c r="D258" s="172" t="s">
        <v>344</v>
      </c>
      <c r="E258" s="18">
        <v>53</v>
      </c>
      <c r="F258" s="448">
        <f t="shared" si="6"/>
        <v>65.19</v>
      </c>
      <c r="G258" s="190" t="s">
        <v>344</v>
      </c>
      <c r="H258" s="448">
        <v>53</v>
      </c>
      <c r="I258" s="448">
        <f t="shared" si="7"/>
        <v>65.19</v>
      </c>
      <c r="J258"/>
      <c r="K258"/>
      <c r="L258"/>
      <c r="M258"/>
      <c r="N258"/>
    </row>
    <row r="259" spans="1:14" ht="15.75" x14ac:dyDescent="0.25">
      <c r="A259" s="503"/>
      <c r="B259" s="532"/>
      <c r="C259" s="173" t="s">
        <v>918</v>
      </c>
      <c r="D259" s="174" t="s">
        <v>919</v>
      </c>
      <c r="E259" s="22">
        <v>47</v>
      </c>
      <c r="F259" s="449">
        <f t="shared" si="6"/>
        <v>57.81</v>
      </c>
      <c r="G259" s="382" t="s">
        <v>919</v>
      </c>
      <c r="H259" s="449">
        <v>47</v>
      </c>
      <c r="I259" s="449">
        <f t="shared" si="7"/>
        <v>57.81</v>
      </c>
      <c r="J259"/>
      <c r="K259"/>
      <c r="L259"/>
      <c r="M259"/>
      <c r="N259"/>
    </row>
    <row r="260" spans="1:14" thickBot="1" x14ac:dyDescent="0.3">
      <c r="A260" s="521"/>
      <c r="B260" s="533"/>
      <c r="C260" s="175"/>
      <c r="D260" s="122"/>
      <c r="E260" s="27"/>
      <c r="F260" s="452"/>
      <c r="G260" s="341"/>
      <c r="H260" s="403"/>
      <c r="I260" s="452"/>
      <c r="J260"/>
      <c r="K260"/>
      <c r="L260"/>
      <c r="M260"/>
      <c r="N260"/>
    </row>
    <row r="261" spans="1:14" ht="15.75" x14ac:dyDescent="0.25">
      <c r="A261" s="525">
        <v>37</v>
      </c>
      <c r="B261" s="129" t="s">
        <v>920</v>
      </c>
      <c r="C261" s="32" t="s">
        <v>921</v>
      </c>
      <c r="D261" s="33" t="s">
        <v>345</v>
      </c>
      <c r="E261" s="18">
        <v>79</v>
      </c>
      <c r="F261" s="448">
        <f t="shared" si="6"/>
        <v>97.17</v>
      </c>
      <c r="G261" s="33" t="s">
        <v>345</v>
      </c>
      <c r="H261" s="448">
        <v>79</v>
      </c>
      <c r="I261" s="448">
        <f t="shared" si="7"/>
        <v>97.17</v>
      </c>
      <c r="J261"/>
      <c r="K261"/>
      <c r="L261"/>
      <c r="M261"/>
      <c r="N261"/>
    </row>
    <row r="262" spans="1:14" ht="15.75" x14ac:dyDescent="0.25">
      <c r="A262" s="503"/>
      <c r="B262" s="148" t="s">
        <v>922</v>
      </c>
      <c r="C262" s="23" t="s">
        <v>923</v>
      </c>
      <c r="D262" s="33" t="s">
        <v>346</v>
      </c>
      <c r="E262" s="22">
        <v>97</v>
      </c>
      <c r="F262" s="449">
        <f t="shared" si="6"/>
        <v>119.31</v>
      </c>
      <c r="G262" s="33" t="s">
        <v>346</v>
      </c>
      <c r="H262" s="449">
        <v>97</v>
      </c>
      <c r="I262" s="449">
        <f t="shared" si="7"/>
        <v>119.31</v>
      </c>
      <c r="J262"/>
      <c r="K262"/>
      <c r="L262"/>
      <c r="M262"/>
      <c r="N262"/>
    </row>
    <row r="263" spans="1:14" thickBot="1" x14ac:dyDescent="0.3">
      <c r="A263" s="521"/>
      <c r="B263" s="132"/>
      <c r="C263" s="170"/>
      <c r="D263" s="36"/>
      <c r="E263" s="37"/>
      <c r="F263" s="451"/>
      <c r="G263" s="405"/>
      <c r="H263" s="409"/>
      <c r="I263" s="451"/>
      <c r="J263"/>
      <c r="K263"/>
      <c r="L263"/>
      <c r="M263"/>
      <c r="N263"/>
    </row>
    <row r="264" spans="1:14" ht="15.75" x14ac:dyDescent="0.25">
      <c r="A264" s="554">
        <v>38</v>
      </c>
      <c r="B264" s="547" t="s">
        <v>924</v>
      </c>
      <c r="C264" s="176" t="s">
        <v>748</v>
      </c>
      <c r="D264" s="177" t="s">
        <v>925</v>
      </c>
      <c r="E264" s="123">
        <v>559</v>
      </c>
      <c r="F264" s="442">
        <f t="shared" ref="F264:F326" si="8">E264*1.23</f>
        <v>687.56999999999994</v>
      </c>
      <c r="G264" s="338" t="s">
        <v>1224</v>
      </c>
      <c r="H264" s="442">
        <v>44</v>
      </c>
      <c r="I264" s="442">
        <f t="shared" ref="I264:I326" si="9">H264*1.23</f>
        <v>54.12</v>
      </c>
      <c r="J264"/>
      <c r="K264"/>
      <c r="L264"/>
      <c r="M264"/>
      <c r="N264"/>
    </row>
    <row r="265" spans="1:14" ht="15.75" x14ac:dyDescent="0.25">
      <c r="A265" s="555"/>
      <c r="B265" s="548"/>
      <c r="C265" s="178" t="s">
        <v>692</v>
      </c>
      <c r="D265" s="177" t="s">
        <v>926</v>
      </c>
      <c r="E265" s="103">
        <v>788</v>
      </c>
      <c r="F265" s="443">
        <f t="shared" si="8"/>
        <v>969.24</v>
      </c>
      <c r="G265" s="339" t="s">
        <v>1225</v>
      </c>
      <c r="H265" s="443">
        <v>52</v>
      </c>
      <c r="I265" s="443">
        <f t="shared" si="9"/>
        <v>63.96</v>
      </c>
      <c r="J265"/>
      <c r="K265"/>
      <c r="L265"/>
      <c r="M265"/>
      <c r="N265"/>
    </row>
    <row r="266" spans="1:14" ht="15.75" x14ac:dyDescent="0.25">
      <c r="A266" s="555"/>
      <c r="B266" s="548"/>
      <c r="C266" s="178" t="s">
        <v>92</v>
      </c>
      <c r="D266" s="177" t="s">
        <v>927</v>
      </c>
      <c r="E266" s="103">
        <v>700</v>
      </c>
      <c r="F266" s="443">
        <f t="shared" si="8"/>
        <v>861</v>
      </c>
      <c r="G266" s="339" t="s">
        <v>1226</v>
      </c>
      <c r="H266" s="443">
        <v>45</v>
      </c>
      <c r="I266" s="443">
        <f t="shared" si="9"/>
        <v>55.35</v>
      </c>
      <c r="J266"/>
      <c r="K266"/>
      <c r="L266"/>
      <c r="M266"/>
      <c r="N266"/>
    </row>
    <row r="267" spans="1:14" ht="15.75" x14ac:dyDescent="0.25">
      <c r="A267" s="555"/>
      <c r="B267" s="548"/>
      <c r="C267" s="178" t="s">
        <v>94</v>
      </c>
      <c r="D267" s="177" t="s">
        <v>928</v>
      </c>
      <c r="E267" s="103">
        <v>700</v>
      </c>
      <c r="F267" s="443">
        <f t="shared" si="8"/>
        <v>861</v>
      </c>
      <c r="G267" s="339" t="s">
        <v>1227</v>
      </c>
      <c r="H267" s="443">
        <v>45</v>
      </c>
      <c r="I267" s="443">
        <f t="shared" si="9"/>
        <v>55.35</v>
      </c>
      <c r="J267"/>
      <c r="K267"/>
      <c r="L267"/>
      <c r="M267"/>
      <c r="N267"/>
    </row>
    <row r="268" spans="1:14" ht="15.75" x14ac:dyDescent="0.25">
      <c r="A268" s="555"/>
      <c r="B268" s="548"/>
      <c r="C268" s="178" t="s">
        <v>96</v>
      </c>
      <c r="D268" s="177" t="s">
        <v>929</v>
      </c>
      <c r="E268" s="103">
        <v>700</v>
      </c>
      <c r="F268" s="443">
        <f t="shared" si="8"/>
        <v>861</v>
      </c>
      <c r="G268" s="339" t="s">
        <v>1228</v>
      </c>
      <c r="H268" s="443">
        <v>45</v>
      </c>
      <c r="I268" s="443">
        <f t="shared" si="9"/>
        <v>55.35</v>
      </c>
      <c r="J268"/>
      <c r="K268"/>
      <c r="L268"/>
      <c r="M268"/>
      <c r="N268"/>
    </row>
    <row r="269" spans="1:14" thickBot="1" x14ac:dyDescent="0.3">
      <c r="A269" s="556"/>
      <c r="B269" s="549"/>
      <c r="C269" s="179"/>
      <c r="D269" s="177"/>
      <c r="E269" s="124"/>
      <c r="F269" s="444"/>
      <c r="G269" s="340"/>
      <c r="H269" s="444"/>
      <c r="I269" s="444"/>
      <c r="J269"/>
      <c r="K269"/>
      <c r="L269"/>
      <c r="M269"/>
      <c r="N269"/>
    </row>
    <row r="270" spans="1:14" ht="15.75" x14ac:dyDescent="0.25">
      <c r="A270" s="525">
        <v>39</v>
      </c>
      <c r="B270" s="129" t="s">
        <v>930</v>
      </c>
      <c r="C270" s="180" t="s">
        <v>931</v>
      </c>
      <c r="D270" s="181" t="s">
        <v>347</v>
      </c>
      <c r="E270" s="140">
        <v>248</v>
      </c>
      <c r="F270" s="450">
        <f t="shared" si="8"/>
        <v>305.04000000000002</v>
      </c>
      <c r="G270" s="470" t="s">
        <v>1229</v>
      </c>
      <c r="H270" s="410">
        <v>21</v>
      </c>
      <c r="I270" s="450">
        <f t="shared" si="9"/>
        <v>25.83</v>
      </c>
      <c r="J270"/>
      <c r="K270"/>
      <c r="L270"/>
      <c r="M270"/>
      <c r="N270"/>
    </row>
    <row r="271" spans="1:14" ht="15.75" x14ac:dyDescent="0.25">
      <c r="A271" s="503"/>
      <c r="B271" s="129" t="s">
        <v>348</v>
      </c>
      <c r="C271" s="20" t="s">
        <v>932</v>
      </c>
      <c r="D271" s="182" t="s">
        <v>350</v>
      </c>
      <c r="E271" s="136">
        <v>272</v>
      </c>
      <c r="F271" s="449">
        <f t="shared" si="8"/>
        <v>334.56</v>
      </c>
      <c r="G271" s="471" t="s">
        <v>1230</v>
      </c>
      <c r="H271" s="402">
        <v>23</v>
      </c>
      <c r="I271" s="449">
        <f t="shared" si="9"/>
        <v>28.29</v>
      </c>
      <c r="J271"/>
      <c r="K271"/>
      <c r="L271"/>
      <c r="M271"/>
      <c r="N271"/>
    </row>
    <row r="272" spans="1:14" ht="15.75" x14ac:dyDescent="0.25">
      <c r="A272" s="503"/>
      <c r="B272" s="129" t="s">
        <v>933</v>
      </c>
      <c r="C272" s="20"/>
      <c r="D272" s="41"/>
      <c r="E272" s="136"/>
      <c r="F272" s="449"/>
      <c r="G272" s="369"/>
      <c r="H272" s="402"/>
      <c r="I272" s="449"/>
      <c r="J272"/>
      <c r="K272"/>
      <c r="L272"/>
      <c r="M272"/>
      <c r="N272"/>
    </row>
    <row r="273" spans="1:14" ht="15.75" x14ac:dyDescent="0.25">
      <c r="A273" s="503"/>
      <c r="B273" s="129" t="s">
        <v>934</v>
      </c>
      <c r="C273" s="40"/>
      <c r="D273" s="41"/>
      <c r="E273" s="136"/>
      <c r="F273" s="449"/>
      <c r="G273" s="369"/>
      <c r="H273" s="402"/>
      <c r="I273" s="449"/>
      <c r="J273"/>
      <c r="K273"/>
      <c r="L273"/>
      <c r="M273"/>
      <c r="N273"/>
    </row>
    <row r="274" spans="1:14" ht="15.75" x14ac:dyDescent="0.25">
      <c r="A274" s="503"/>
      <c r="B274" s="129"/>
      <c r="C274" s="40"/>
      <c r="D274" s="41"/>
      <c r="E274" s="136"/>
      <c r="F274" s="449"/>
      <c r="G274" s="369"/>
      <c r="H274" s="402"/>
      <c r="I274" s="449"/>
      <c r="J274"/>
      <c r="K274"/>
      <c r="L274"/>
      <c r="M274"/>
      <c r="N274"/>
    </row>
    <row r="275" spans="1:14" thickBot="1" x14ac:dyDescent="0.3">
      <c r="A275" s="521"/>
      <c r="B275" s="129"/>
      <c r="C275" s="183"/>
      <c r="D275" s="184"/>
      <c r="E275" s="185"/>
      <c r="F275" s="451"/>
      <c r="G275" s="370"/>
      <c r="H275" s="409"/>
      <c r="I275" s="451"/>
      <c r="J275"/>
      <c r="K275"/>
      <c r="L275"/>
      <c r="M275"/>
      <c r="N275"/>
    </row>
    <row r="276" spans="1:14" ht="15.75" x14ac:dyDescent="0.25">
      <c r="A276" s="525">
        <v>40</v>
      </c>
      <c r="B276" s="15" t="s">
        <v>351</v>
      </c>
      <c r="C276" s="32" t="s">
        <v>935</v>
      </c>
      <c r="D276" s="33" t="s">
        <v>352</v>
      </c>
      <c r="E276" s="18">
        <v>279</v>
      </c>
      <c r="F276" s="448">
        <f t="shared" si="8"/>
        <v>343.17</v>
      </c>
      <c r="G276" s="469" t="s">
        <v>1231</v>
      </c>
      <c r="H276" s="401">
        <v>30</v>
      </c>
      <c r="I276" s="448">
        <f t="shared" si="9"/>
        <v>36.9</v>
      </c>
      <c r="J276"/>
      <c r="K276"/>
      <c r="L276"/>
      <c r="M276"/>
      <c r="N276"/>
    </row>
    <row r="277" spans="1:14" ht="15.75" x14ac:dyDescent="0.25">
      <c r="A277" s="503"/>
      <c r="B277" s="129" t="s">
        <v>351</v>
      </c>
      <c r="C277" s="32" t="s">
        <v>353</v>
      </c>
      <c r="D277" s="24" t="s">
        <v>354</v>
      </c>
      <c r="E277" s="22">
        <v>558</v>
      </c>
      <c r="F277" s="449">
        <f t="shared" si="8"/>
        <v>686.34</v>
      </c>
      <c r="G277" s="434" t="s">
        <v>1232</v>
      </c>
      <c r="H277" s="402">
        <v>60</v>
      </c>
      <c r="I277" s="449">
        <f t="shared" si="9"/>
        <v>73.8</v>
      </c>
      <c r="J277"/>
      <c r="K277"/>
      <c r="L277"/>
      <c r="M277"/>
      <c r="N277"/>
    </row>
    <row r="278" spans="1:14" ht="15.75" x14ac:dyDescent="0.25">
      <c r="A278" s="503"/>
      <c r="B278" s="129" t="s">
        <v>355</v>
      </c>
      <c r="C278" s="23"/>
      <c r="D278" s="24"/>
      <c r="E278" s="22"/>
      <c r="F278" s="449"/>
      <c r="G278" s="406"/>
      <c r="H278" s="402"/>
      <c r="I278" s="449"/>
      <c r="J278"/>
      <c r="K278"/>
      <c r="L278"/>
      <c r="M278"/>
      <c r="N278"/>
    </row>
    <row r="279" spans="1:14" ht="15.75" x14ac:dyDescent="0.25">
      <c r="A279" s="503"/>
      <c r="B279" s="129" t="s">
        <v>356</v>
      </c>
      <c r="C279" s="32"/>
      <c r="D279" s="33"/>
      <c r="E279" s="22"/>
      <c r="F279" s="449"/>
      <c r="G279" s="406"/>
      <c r="H279" s="402"/>
      <c r="I279" s="449"/>
      <c r="J279"/>
      <c r="K279"/>
      <c r="L279"/>
      <c r="M279"/>
      <c r="N279"/>
    </row>
    <row r="280" spans="1:14" ht="15.75" x14ac:dyDescent="0.25">
      <c r="A280" s="503"/>
      <c r="B280" s="129" t="s">
        <v>357</v>
      </c>
      <c r="C280" s="32"/>
      <c r="D280" s="24"/>
      <c r="E280" s="22"/>
      <c r="F280" s="449"/>
      <c r="G280" s="406"/>
      <c r="H280" s="402"/>
      <c r="I280" s="449"/>
      <c r="J280"/>
      <c r="K280"/>
      <c r="L280"/>
      <c r="M280"/>
      <c r="N280"/>
    </row>
    <row r="281" spans="1:14" ht="15.75" x14ac:dyDescent="0.25">
      <c r="A281" s="503"/>
      <c r="B281" s="129" t="s">
        <v>936</v>
      </c>
      <c r="C281" s="23"/>
      <c r="D281" s="24"/>
      <c r="E281" s="22"/>
      <c r="F281" s="449"/>
      <c r="G281" s="406"/>
      <c r="H281" s="402"/>
      <c r="I281" s="449"/>
      <c r="J281"/>
      <c r="K281"/>
      <c r="L281"/>
      <c r="M281"/>
      <c r="N281"/>
    </row>
    <row r="282" spans="1:14" ht="15.75" x14ac:dyDescent="0.25">
      <c r="A282" s="503"/>
      <c r="B282" s="129" t="s">
        <v>358</v>
      </c>
      <c r="C282" s="23"/>
      <c r="D282" s="33"/>
      <c r="E282" s="22"/>
      <c r="F282" s="449"/>
      <c r="G282" s="406"/>
      <c r="H282" s="402"/>
      <c r="I282" s="449"/>
      <c r="J282"/>
      <c r="K282"/>
      <c r="L282"/>
      <c r="M282"/>
      <c r="N282"/>
    </row>
    <row r="283" spans="1:14" ht="15.75" x14ac:dyDescent="0.25">
      <c r="A283" s="503"/>
      <c r="B283" s="129" t="s">
        <v>359</v>
      </c>
      <c r="C283" s="32"/>
      <c r="D283" s="33"/>
      <c r="E283" s="22"/>
      <c r="F283" s="449"/>
      <c r="G283" s="406"/>
      <c r="H283" s="402"/>
      <c r="I283" s="449"/>
      <c r="J283"/>
      <c r="K283"/>
      <c r="L283"/>
      <c r="M283"/>
      <c r="N283"/>
    </row>
    <row r="284" spans="1:14" ht="15.75" x14ac:dyDescent="0.25">
      <c r="A284" s="503"/>
      <c r="B284" s="129" t="s">
        <v>360</v>
      </c>
      <c r="C284" s="32"/>
      <c r="D284" s="33"/>
      <c r="E284" s="22"/>
      <c r="F284" s="449"/>
      <c r="G284" s="406"/>
      <c r="H284" s="402"/>
      <c r="I284" s="449"/>
      <c r="J284"/>
      <c r="K284"/>
      <c r="L284"/>
      <c r="M284"/>
      <c r="N284"/>
    </row>
    <row r="285" spans="1:14" ht="15.75" x14ac:dyDescent="0.25">
      <c r="A285" s="503"/>
      <c r="B285" s="129" t="s">
        <v>361</v>
      </c>
      <c r="C285" s="32"/>
      <c r="D285" s="33"/>
      <c r="E285" s="22"/>
      <c r="F285" s="449"/>
      <c r="G285" s="406"/>
      <c r="H285" s="402"/>
      <c r="I285" s="449"/>
      <c r="J285"/>
      <c r="K285"/>
      <c r="L285"/>
      <c r="M285"/>
      <c r="N285"/>
    </row>
    <row r="286" spans="1:14" ht="15.75" x14ac:dyDescent="0.25">
      <c r="A286" s="503"/>
      <c r="B286" s="129" t="s">
        <v>362</v>
      </c>
      <c r="C286" s="32"/>
      <c r="D286" s="33"/>
      <c r="E286" s="22"/>
      <c r="F286" s="449"/>
      <c r="G286" s="406"/>
      <c r="H286" s="402"/>
      <c r="I286" s="449"/>
      <c r="J286"/>
      <c r="K286"/>
      <c r="L286"/>
      <c r="M286"/>
      <c r="N286"/>
    </row>
    <row r="287" spans="1:14" ht="15.75" x14ac:dyDescent="0.25">
      <c r="A287" s="503"/>
      <c r="B287" s="129" t="s">
        <v>363</v>
      </c>
      <c r="C287" s="32"/>
      <c r="D287" s="33"/>
      <c r="E287" s="22"/>
      <c r="F287" s="449"/>
      <c r="G287" s="406"/>
      <c r="H287" s="402"/>
      <c r="I287" s="449"/>
      <c r="J287"/>
      <c r="K287"/>
      <c r="L287"/>
      <c r="M287"/>
      <c r="N287"/>
    </row>
    <row r="288" spans="1:14" thickBot="1" x14ac:dyDescent="0.3">
      <c r="A288" s="521"/>
      <c r="B288" s="132"/>
      <c r="C288" s="170"/>
      <c r="D288" s="51"/>
      <c r="E288" s="27"/>
      <c r="F288" s="452"/>
      <c r="G288" s="341"/>
      <c r="H288" s="403"/>
      <c r="I288" s="452"/>
      <c r="J288"/>
      <c r="K288"/>
      <c r="L288"/>
      <c r="M288"/>
      <c r="N288"/>
    </row>
    <row r="289" spans="1:14" ht="15.75" x14ac:dyDescent="0.25">
      <c r="A289" s="502">
        <v>41</v>
      </c>
      <c r="B289" s="15" t="s">
        <v>365</v>
      </c>
      <c r="C289" s="180" t="s">
        <v>931</v>
      </c>
      <c r="D289" s="30" t="s">
        <v>364</v>
      </c>
      <c r="E289" s="18">
        <v>325</v>
      </c>
      <c r="F289" s="448">
        <f t="shared" si="8"/>
        <v>399.75</v>
      </c>
      <c r="G289" s="406" t="s">
        <v>1233</v>
      </c>
      <c r="H289" s="401">
        <v>28</v>
      </c>
      <c r="I289" s="448">
        <f t="shared" si="9"/>
        <v>34.44</v>
      </c>
      <c r="J289"/>
      <c r="K289"/>
      <c r="L289"/>
      <c r="M289"/>
      <c r="N289"/>
    </row>
    <row r="290" spans="1:14" ht="15.75" x14ac:dyDescent="0.25">
      <c r="A290" s="503"/>
      <c r="B290" s="129" t="s">
        <v>937</v>
      </c>
      <c r="C290" s="23" t="s">
        <v>938</v>
      </c>
      <c r="D290" s="33" t="s">
        <v>366</v>
      </c>
      <c r="E290" s="22">
        <v>383</v>
      </c>
      <c r="F290" s="449">
        <f t="shared" si="8"/>
        <v>471.09</v>
      </c>
      <c r="G290" s="406" t="s">
        <v>1234</v>
      </c>
      <c r="H290" s="402">
        <v>30</v>
      </c>
      <c r="I290" s="449">
        <f t="shared" si="9"/>
        <v>36.9</v>
      </c>
      <c r="J290"/>
      <c r="K290"/>
      <c r="L290"/>
      <c r="M290"/>
      <c r="N290"/>
    </row>
    <row r="291" spans="1:14" ht="15.75" x14ac:dyDescent="0.25">
      <c r="A291" s="503"/>
      <c r="B291" s="129" t="s">
        <v>367</v>
      </c>
      <c r="C291" s="32" t="s">
        <v>368</v>
      </c>
      <c r="D291" s="33" t="s">
        <v>369</v>
      </c>
      <c r="E291" s="186">
        <v>766</v>
      </c>
      <c r="F291" s="491">
        <f t="shared" si="8"/>
        <v>942.18</v>
      </c>
      <c r="G291" s="406" t="s">
        <v>1235</v>
      </c>
      <c r="H291" s="402">
        <v>60</v>
      </c>
      <c r="I291" s="491">
        <f t="shared" si="9"/>
        <v>73.8</v>
      </c>
      <c r="J291"/>
      <c r="K291"/>
      <c r="L291"/>
      <c r="M291"/>
      <c r="N291"/>
    </row>
    <row r="292" spans="1:14" thickBot="1" x14ac:dyDescent="0.3">
      <c r="A292" s="504"/>
      <c r="B292" s="132"/>
      <c r="C292" s="170"/>
      <c r="D292" s="36"/>
      <c r="E292" s="27"/>
      <c r="F292" s="452"/>
      <c r="G292" s="341"/>
      <c r="H292" s="403"/>
      <c r="I292" s="452"/>
      <c r="J292"/>
      <c r="K292"/>
      <c r="L292"/>
      <c r="M292"/>
      <c r="N292"/>
    </row>
    <row r="293" spans="1:14" ht="15.75" x14ac:dyDescent="0.25">
      <c r="A293" s="502">
        <v>42</v>
      </c>
      <c r="B293" s="15" t="s">
        <v>939</v>
      </c>
      <c r="C293" s="180" t="s">
        <v>940</v>
      </c>
      <c r="D293" s="30" t="s">
        <v>370</v>
      </c>
      <c r="E293" s="31">
        <v>100</v>
      </c>
      <c r="F293" s="450">
        <f t="shared" si="8"/>
        <v>123</v>
      </c>
      <c r="G293" s="406" t="s">
        <v>1236</v>
      </c>
      <c r="H293" s="410">
        <v>35</v>
      </c>
      <c r="I293" s="450">
        <f t="shared" si="9"/>
        <v>43.05</v>
      </c>
      <c r="J293"/>
      <c r="K293"/>
      <c r="L293"/>
      <c r="M293"/>
      <c r="N293"/>
    </row>
    <row r="294" spans="1:14" ht="15.75" x14ac:dyDescent="0.25">
      <c r="A294" s="503"/>
      <c r="B294" s="129" t="s">
        <v>371</v>
      </c>
      <c r="C294" s="23" t="s">
        <v>941</v>
      </c>
      <c r="D294" s="33" t="s">
        <v>372</v>
      </c>
      <c r="E294" s="22">
        <v>200</v>
      </c>
      <c r="F294" s="449">
        <f t="shared" si="8"/>
        <v>246</v>
      </c>
      <c r="G294" s="406" t="s">
        <v>1237</v>
      </c>
      <c r="H294" s="402">
        <v>45</v>
      </c>
      <c r="I294" s="449">
        <f t="shared" si="9"/>
        <v>55.35</v>
      </c>
      <c r="J294"/>
      <c r="K294"/>
      <c r="L294"/>
      <c r="M294"/>
      <c r="N294"/>
    </row>
    <row r="295" spans="1:14" ht="15.75" x14ac:dyDescent="0.25">
      <c r="A295" s="503"/>
      <c r="B295" s="129" t="s">
        <v>373</v>
      </c>
      <c r="C295" s="23" t="s">
        <v>942</v>
      </c>
      <c r="D295" s="33" t="s">
        <v>374</v>
      </c>
      <c r="E295" s="22">
        <v>400</v>
      </c>
      <c r="F295" s="449">
        <f t="shared" si="8"/>
        <v>492</v>
      </c>
      <c r="G295" s="406" t="s">
        <v>1238</v>
      </c>
      <c r="H295" s="402">
        <v>90</v>
      </c>
      <c r="I295" s="449">
        <f t="shared" si="9"/>
        <v>110.7</v>
      </c>
      <c r="J295"/>
      <c r="K295"/>
      <c r="L295"/>
      <c r="M295"/>
      <c r="N295"/>
    </row>
    <row r="296" spans="1:14" thickBot="1" x14ac:dyDescent="0.3">
      <c r="A296" s="521"/>
      <c r="B296" s="132"/>
      <c r="C296" s="170"/>
      <c r="D296" s="36"/>
      <c r="E296" s="37"/>
      <c r="F296" s="451"/>
      <c r="G296" s="405"/>
      <c r="H296" s="409"/>
      <c r="I296" s="451"/>
      <c r="J296"/>
      <c r="K296"/>
      <c r="L296"/>
      <c r="M296"/>
      <c r="N296"/>
    </row>
    <row r="297" spans="1:14" ht="15.75" x14ac:dyDescent="0.25">
      <c r="A297" s="525">
        <v>43</v>
      </c>
      <c r="B297" s="129" t="s">
        <v>943</v>
      </c>
      <c r="C297" s="32" t="s">
        <v>944</v>
      </c>
      <c r="D297" s="24" t="s">
        <v>375</v>
      </c>
      <c r="E297" s="18">
        <v>275</v>
      </c>
      <c r="F297" s="448">
        <f t="shared" si="8"/>
        <v>338.25</v>
      </c>
      <c r="G297" s="467" t="s">
        <v>1239</v>
      </c>
      <c r="H297" s="401">
        <v>20</v>
      </c>
      <c r="I297" s="448">
        <f t="shared" si="9"/>
        <v>24.6</v>
      </c>
      <c r="J297"/>
      <c r="K297"/>
      <c r="L297"/>
      <c r="M297"/>
      <c r="N297"/>
    </row>
    <row r="298" spans="1:14" ht="15.75" x14ac:dyDescent="0.25">
      <c r="A298" s="503"/>
      <c r="B298" s="129" t="s">
        <v>376</v>
      </c>
      <c r="C298" s="32" t="s">
        <v>945</v>
      </c>
      <c r="D298" s="24" t="s">
        <v>377</v>
      </c>
      <c r="E298" s="22">
        <v>550</v>
      </c>
      <c r="F298" s="449">
        <f t="shared" si="8"/>
        <v>676.5</v>
      </c>
      <c r="G298" s="468" t="s">
        <v>1240</v>
      </c>
      <c r="H298" s="402">
        <v>40</v>
      </c>
      <c r="I298" s="449">
        <f t="shared" si="9"/>
        <v>49.2</v>
      </c>
      <c r="J298"/>
      <c r="K298"/>
      <c r="L298"/>
      <c r="M298"/>
      <c r="N298"/>
    </row>
    <row r="299" spans="1:14" thickBot="1" x14ac:dyDescent="0.3">
      <c r="A299" s="521"/>
      <c r="B299" s="129"/>
      <c r="C299" s="49"/>
      <c r="D299" s="26"/>
      <c r="E299" s="27"/>
      <c r="F299" s="452"/>
      <c r="G299" s="370"/>
      <c r="H299" s="403"/>
      <c r="I299" s="452"/>
      <c r="J299"/>
      <c r="K299"/>
      <c r="L299"/>
      <c r="M299"/>
      <c r="N299"/>
    </row>
    <row r="300" spans="1:14" ht="15.75" x14ac:dyDescent="0.25">
      <c r="A300" s="525">
        <v>44</v>
      </c>
      <c r="B300" s="15" t="s">
        <v>378</v>
      </c>
      <c r="C300" s="180" t="s">
        <v>946</v>
      </c>
      <c r="D300" s="30" t="s">
        <v>379</v>
      </c>
      <c r="E300" s="31">
        <v>265</v>
      </c>
      <c r="F300" s="450">
        <f t="shared" si="8"/>
        <v>325.95</v>
      </c>
      <c r="G300" s="413" t="s">
        <v>1190</v>
      </c>
      <c r="H300" s="410">
        <v>27</v>
      </c>
      <c r="I300" s="450">
        <f t="shared" si="9"/>
        <v>33.21</v>
      </c>
      <c r="J300"/>
      <c r="K300"/>
      <c r="L300"/>
      <c r="M300"/>
      <c r="N300"/>
    </row>
    <row r="301" spans="1:14" ht="15.75" x14ac:dyDescent="0.25">
      <c r="A301" s="503"/>
      <c r="B301" s="129"/>
      <c r="C301" s="23" t="s">
        <v>380</v>
      </c>
      <c r="D301" s="33" t="s">
        <v>381</v>
      </c>
      <c r="E301" s="22">
        <v>530</v>
      </c>
      <c r="F301" s="449">
        <f t="shared" si="8"/>
        <v>651.9</v>
      </c>
      <c r="G301" s="406" t="s">
        <v>1241</v>
      </c>
      <c r="H301" s="402">
        <v>54</v>
      </c>
      <c r="I301" s="449">
        <f t="shared" si="9"/>
        <v>66.42</v>
      </c>
      <c r="J301"/>
      <c r="K301"/>
      <c r="L301"/>
      <c r="M301"/>
      <c r="N301"/>
    </row>
    <row r="302" spans="1:14" thickBot="1" x14ac:dyDescent="0.3">
      <c r="A302" s="521"/>
      <c r="B302" s="132"/>
      <c r="C302" s="170"/>
      <c r="D302" s="36"/>
      <c r="E302" s="37"/>
      <c r="F302" s="451"/>
      <c r="G302" s="405"/>
      <c r="H302" s="409"/>
      <c r="I302" s="451"/>
      <c r="J302"/>
      <c r="K302"/>
      <c r="L302"/>
      <c r="M302"/>
      <c r="N302"/>
    </row>
    <row r="303" spans="1:14" ht="15.75" x14ac:dyDescent="0.25">
      <c r="A303" s="525">
        <v>45</v>
      </c>
      <c r="B303" s="187" t="s">
        <v>382</v>
      </c>
      <c r="C303" s="180" t="s">
        <v>946</v>
      </c>
      <c r="D303" s="30" t="s">
        <v>379</v>
      </c>
      <c r="E303" s="18">
        <v>265</v>
      </c>
      <c r="F303" s="448">
        <f t="shared" si="8"/>
        <v>325.95</v>
      </c>
      <c r="G303" s="406" t="s">
        <v>1190</v>
      </c>
      <c r="H303" s="401">
        <v>27</v>
      </c>
      <c r="I303" s="448">
        <f t="shared" si="9"/>
        <v>33.21</v>
      </c>
      <c r="J303"/>
      <c r="K303"/>
      <c r="L303"/>
      <c r="M303"/>
      <c r="N303"/>
    </row>
    <row r="304" spans="1:14" ht="15.75" x14ac:dyDescent="0.25">
      <c r="A304" s="503"/>
      <c r="B304" s="188" t="s">
        <v>383</v>
      </c>
      <c r="C304" s="23" t="s">
        <v>380</v>
      </c>
      <c r="D304" s="33" t="s">
        <v>384</v>
      </c>
      <c r="E304" s="22">
        <v>530</v>
      </c>
      <c r="F304" s="449">
        <f t="shared" si="8"/>
        <v>651.9</v>
      </c>
      <c r="G304" s="406" t="s">
        <v>1241</v>
      </c>
      <c r="H304" s="402">
        <v>54</v>
      </c>
      <c r="I304" s="449">
        <f t="shared" si="9"/>
        <v>66.42</v>
      </c>
      <c r="J304"/>
      <c r="K304"/>
      <c r="L304"/>
      <c r="M304"/>
      <c r="N304"/>
    </row>
    <row r="305" spans="1:14" ht="15.75" x14ac:dyDescent="0.25">
      <c r="A305" s="503"/>
      <c r="B305" s="188"/>
      <c r="C305" s="23"/>
      <c r="D305" s="33"/>
      <c r="E305" s="22"/>
      <c r="F305" s="449"/>
      <c r="G305" s="406"/>
      <c r="H305" s="402"/>
      <c r="I305" s="449"/>
      <c r="J305"/>
      <c r="K305"/>
      <c r="L305"/>
      <c r="M305"/>
      <c r="N305"/>
    </row>
    <row r="306" spans="1:14" ht="15.75" x14ac:dyDescent="0.25">
      <c r="A306" s="503"/>
      <c r="B306" s="188"/>
      <c r="C306" s="23" t="s">
        <v>940</v>
      </c>
      <c r="D306" s="33" t="s">
        <v>385</v>
      </c>
      <c r="E306" s="22">
        <v>410</v>
      </c>
      <c r="F306" s="449">
        <f t="shared" si="8"/>
        <v>504.3</v>
      </c>
      <c r="G306" s="406" t="s">
        <v>1191</v>
      </c>
      <c r="H306" s="402">
        <v>31</v>
      </c>
      <c r="I306" s="449">
        <f t="shared" si="9"/>
        <v>38.130000000000003</v>
      </c>
      <c r="J306"/>
      <c r="K306"/>
      <c r="L306"/>
      <c r="M306"/>
      <c r="N306"/>
    </row>
    <row r="307" spans="1:14" ht="15.75" x14ac:dyDescent="0.25">
      <c r="A307" s="503"/>
      <c r="B307" s="188"/>
      <c r="C307" s="23" t="s">
        <v>386</v>
      </c>
      <c r="D307" s="33" t="s">
        <v>387</v>
      </c>
      <c r="E307" s="22">
        <v>650</v>
      </c>
      <c r="F307" s="449">
        <f t="shared" si="8"/>
        <v>799.5</v>
      </c>
      <c r="G307" s="406" t="s">
        <v>1242</v>
      </c>
      <c r="H307" s="402">
        <v>62</v>
      </c>
      <c r="I307" s="449">
        <f t="shared" si="9"/>
        <v>76.260000000000005</v>
      </c>
      <c r="J307"/>
      <c r="K307"/>
      <c r="L307"/>
      <c r="M307"/>
      <c r="N307"/>
    </row>
    <row r="308" spans="1:14" thickBot="1" x14ac:dyDescent="0.3">
      <c r="A308" s="503"/>
      <c r="B308" s="189"/>
      <c r="C308" s="35"/>
      <c r="D308" s="36"/>
      <c r="E308" s="27"/>
      <c r="F308" s="452"/>
      <c r="G308" s="341"/>
      <c r="H308" s="403"/>
      <c r="I308" s="452"/>
      <c r="J308"/>
      <c r="K308"/>
      <c r="L308"/>
      <c r="M308"/>
      <c r="N308"/>
    </row>
    <row r="309" spans="1:14" ht="15.75" x14ac:dyDescent="0.25">
      <c r="A309" s="502">
        <v>46</v>
      </c>
      <c r="B309" s="129" t="s">
        <v>388</v>
      </c>
      <c r="C309" s="23" t="s">
        <v>947</v>
      </c>
      <c r="D309" s="33" t="s">
        <v>389</v>
      </c>
      <c r="E309" s="31">
        <v>315</v>
      </c>
      <c r="F309" s="450">
        <f t="shared" si="8"/>
        <v>387.45</v>
      </c>
      <c r="G309" s="404" t="s">
        <v>1243</v>
      </c>
      <c r="H309" s="410">
        <v>30</v>
      </c>
      <c r="I309" s="450">
        <f t="shared" si="9"/>
        <v>36.9</v>
      </c>
      <c r="J309"/>
      <c r="K309"/>
      <c r="L309"/>
      <c r="M309"/>
      <c r="N309"/>
    </row>
    <row r="310" spans="1:14" ht="15.75" x14ac:dyDescent="0.25">
      <c r="A310" s="503"/>
      <c r="B310" s="129" t="s">
        <v>390</v>
      </c>
      <c r="C310" s="32" t="s">
        <v>948</v>
      </c>
      <c r="D310" s="33" t="s">
        <v>391</v>
      </c>
      <c r="E310" s="22">
        <v>357</v>
      </c>
      <c r="F310" s="449">
        <f t="shared" si="8"/>
        <v>439.11</v>
      </c>
      <c r="G310" s="414" t="s">
        <v>1244</v>
      </c>
      <c r="H310" s="402">
        <v>33</v>
      </c>
      <c r="I310" s="449">
        <f t="shared" si="9"/>
        <v>40.589999999999996</v>
      </c>
      <c r="J310"/>
      <c r="K310"/>
      <c r="L310"/>
      <c r="M310"/>
      <c r="N310"/>
    </row>
    <row r="311" spans="1:14" ht="15.75" x14ac:dyDescent="0.25">
      <c r="A311" s="503"/>
      <c r="B311" s="129" t="s">
        <v>392</v>
      </c>
      <c r="C311" s="32" t="s">
        <v>949</v>
      </c>
      <c r="D311" s="33" t="s">
        <v>393</v>
      </c>
      <c r="E311" s="22">
        <v>714</v>
      </c>
      <c r="F311" s="449">
        <f t="shared" si="8"/>
        <v>878.22</v>
      </c>
      <c r="G311" s="414" t="s">
        <v>1245</v>
      </c>
      <c r="H311" s="402">
        <v>66</v>
      </c>
      <c r="I311" s="449">
        <f t="shared" si="9"/>
        <v>81.179999999999993</v>
      </c>
      <c r="J311"/>
      <c r="K311"/>
      <c r="L311"/>
      <c r="M311"/>
      <c r="N311"/>
    </row>
    <row r="312" spans="1:14" ht="15.75" x14ac:dyDescent="0.25">
      <c r="A312" s="503"/>
      <c r="B312" s="129" t="s">
        <v>394</v>
      </c>
      <c r="C312" s="23"/>
      <c r="D312" s="24"/>
      <c r="E312" s="22"/>
      <c r="F312" s="449"/>
      <c r="G312" s="406"/>
      <c r="H312" s="402"/>
      <c r="I312" s="449"/>
      <c r="J312"/>
      <c r="K312"/>
      <c r="L312"/>
      <c r="M312"/>
      <c r="N312"/>
    </row>
    <row r="313" spans="1:14" ht="15.75" x14ac:dyDescent="0.25">
      <c r="A313" s="503"/>
      <c r="B313" s="129" t="s">
        <v>950</v>
      </c>
      <c r="C313" s="23"/>
      <c r="D313" s="33"/>
      <c r="E313" s="22"/>
      <c r="F313" s="449"/>
      <c r="G313" s="406"/>
      <c r="H313" s="402"/>
      <c r="I313" s="449"/>
      <c r="J313"/>
      <c r="K313"/>
      <c r="L313"/>
      <c r="M313"/>
      <c r="N313"/>
    </row>
    <row r="314" spans="1:14" ht="15.75" x14ac:dyDescent="0.25">
      <c r="A314" s="503"/>
      <c r="B314" s="129" t="s">
        <v>395</v>
      </c>
      <c r="C314" s="32"/>
      <c r="D314" s="33"/>
      <c r="E314" s="22"/>
      <c r="F314" s="449"/>
      <c r="G314" s="406"/>
      <c r="H314" s="402"/>
      <c r="I314" s="449"/>
      <c r="J314"/>
      <c r="K314"/>
      <c r="L314"/>
      <c r="M314"/>
      <c r="N314"/>
    </row>
    <row r="315" spans="1:14" thickBot="1" x14ac:dyDescent="0.3">
      <c r="A315" s="504"/>
      <c r="B315" s="129"/>
      <c r="C315" s="49"/>
      <c r="D315" s="190"/>
      <c r="E315" s="27"/>
      <c r="F315" s="452"/>
      <c r="G315" s="405"/>
      <c r="H315" s="403"/>
      <c r="I315" s="452"/>
      <c r="J315"/>
      <c r="K315"/>
      <c r="L315"/>
      <c r="M315"/>
      <c r="N315"/>
    </row>
    <row r="316" spans="1:14" ht="15.75" x14ac:dyDescent="0.25">
      <c r="A316" s="503">
        <v>47</v>
      </c>
      <c r="B316" s="187" t="s">
        <v>951</v>
      </c>
      <c r="C316" s="180" t="s">
        <v>952</v>
      </c>
      <c r="D316" s="30" t="s">
        <v>396</v>
      </c>
      <c r="E316" s="18">
        <v>265</v>
      </c>
      <c r="F316" s="448">
        <f t="shared" si="8"/>
        <v>325.95</v>
      </c>
      <c r="G316" s="384" t="s">
        <v>1246</v>
      </c>
      <c r="H316" s="401">
        <v>20</v>
      </c>
      <c r="I316" s="448">
        <f t="shared" si="9"/>
        <v>24.6</v>
      </c>
      <c r="J316"/>
      <c r="K316"/>
      <c r="L316"/>
      <c r="M316"/>
      <c r="N316"/>
    </row>
    <row r="317" spans="1:14" ht="15.75" x14ac:dyDescent="0.25">
      <c r="A317" s="503"/>
      <c r="B317" s="188" t="s">
        <v>953</v>
      </c>
      <c r="C317" s="32" t="s">
        <v>397</v>
      </c>
      <c r="D317" s="33" t="s">
        <v>398</v>
      </c>
      <c r="E317" s="22">
        <v>530</v>
      </c>
      <c r="F317" s="449">
        <f t="shared" si="8"/>
        <v>651.9</v>
      </c>
      <c r="G317" s="369" t="s">
        <v>1247</v>
      </c>
      <c r="H317" s="402">
        <v>40</v>
      </c>
      <c r="I317" s="449">
        <f t="shared" si="9"/>
        <v>49.2</v>
      </c>
      <c r="J317"/>
      <c r="K317"/>
      <c r="L317"/>
      <c r="M317"/>
      <c r="N317"/>
    </row>
    <row r="318" spans="1:14" ht="15.75" x14ac:dyDescent="0.25">
      <c r="A318" s="503"/>
      <c r="B318" s="188" t="s">
        <v>399</v>
      </c>
      <c r="C318" s="23"/>
      <c r="D318" s="24"/>
      <c r="E318" s="22"/>
      <c r="F318" s="449"/>
      <c r="G318" s="369"/>
      <c r="H318" s="402"/>
      <c r="I318" s="449"/>
      <c r="J318"/>
      <c r="K318"/>
      <c r="L318"/>
      <c r="M318"/>
      <c r="N318"/>
    </row>
    <row r="319" spans="1:14" thickBot="1" x14ac:dyDescent="0.3">
      <c r="A319" s="503"/>
      <c r="B319" s="188"/>
      <c r="C319" s="25"/>
      <c r="D319" s="190"/>
      <c r="E319" s="37"/>
      <c r="F319" s="451"/>
      <c r="G319" s="370"/>
      <c r="H319" s="409"/>
      <c r="I319" s="451"/>
      <c r="J319"/>
      <c r="K319"/>
      <c r="L319"/>
      <c r="M319"/>
      <c r="N319"/>
    </row>
    <row r="320" spans="1:14" ht="15.75" x14ac:dyDescent="0.25">
      <c r="A320" s="502">
        <v>48</v>
      </c>
      <c r="B320" s="187" t="s">
        <v>400</v>
      </c>
      <c r="C320" s="29" t="s">
        <v>954</v>
      </c>
      <c r="D320" s="50" t="s">
        <v>401</v>
      </c>
      <c r="E320" s="18">
        <v>375</v>
      </c>
      <c r="F320" s="448">
        <f t="shared" si="8"/>
        <v>461.25</v>
      </c>
      <c r="G320" s="413" t="s">
        <v>1248</v>
      </c>
      <c r="H320" s="401">
        <v>22</v>
      </c>
      <c r="I320" s="448">
        <f t="shared" si="9"/>
        <v>27.06</v>
      </c>
      <c r="J320"/>
      <c r="K320"/>
      <c r="L320"/>
      <c r="M320"/>
      <c r="N320"/>
    </row>
    <row r="321" spans="1:14" ht="15.75" x14ac:dyDescent="0.25">
      <c r="A321" s="503"/>
      <c r="B321" s="188" t="s">
        <v>955</v>
      </c>
      <c r="C321" s="32" t="s">
        <v>956</v>
      </c>
      <c r="D321" s="24" t="s">
        <v>402</v>
      </c>
      <c r="E321" s="22">
        <v>520</v>
      </c>
      <c r="F321" s="449">
        <f t="shared" si="8"/>
        <v>639.6</v>
      </c>
      <c r="G321" s="435" t="s">
        <v>1249</v>
      </c>
      <c r="H321" s="402">
        <v>26</v>
      </c>
      <c r="I321" s="449">
        <f t="shared" si="9"/>
        <v>31.98</v>
      </c>
      <c r="J321"/>
      <c r="K321"/>
      <c r="L321"/>
      <c r="M321"/>
      <c r="N321"/>
    </row>
    <row r="322" spans="1:14" ht="15.75" x14ac:dyDescent="0.25">
      <c r="A322" s="503"/>
      <c r="B322" s="188" t="s">
        <v>957</v>
      </c>
      <c r="C322" s="23"/>
      <c r="D322" s="24"/>
      <c r="E322" s="22"/>
      <c r="F322" s="449"/>
      <c r="G322" s="406"/>
      <c r="H322" s="402"/>
      <c r="I322" s="449"/>
      <c r="J322"/>
      <c r="K322"/>
      <c r="L322"/>
      <c r="M322"/>
      <c r="N322"/>
    </row>
    <row r="323" spans="1:14" ht="16.5" customHeight="1" x14ac:dyDescent="0.25">
      <c r="A323" s="503"/>
      <c r="B323" s="188" t="s">
        <v>403</v>
      </c>
      <c r="C323" s="32"/>
      <c r="D323" s="24"/>
      <c r="E323" s="22"/>
      <c r="F323" s="449"/>
      <c r="G323" s="406"/>
      <c r="H323" s="402"/>
      <c r="I323" s="449"/>
      <c r="J323"/>
      <c r="K323"/>
      <c r="L323"/>
      <c r="M323"/>
      <c r="N323"/>
    </row>
    <row r="324" spans="1:14" thickBot="1" x14ac:dyDescent="0.3">
      <c r="A324" s="504"/>
      <c r="B324" s="191"/>
      <c r="C324" s="35"/>
      <c r="D324" s="51"/>
      <c r="E324" s="27"/>
      <c r="F324" s="452"/>
      <c r="G324" s="341"/>
      <c r="H324" s="403"/>
      <c r="I324" s="452"/>
      <c r="J324"/>
      <c r="K324"/>
      <c r="L324"/>
      <c r="M324"/>
      <c r="N324"/>
    </row>
    <row r="325" spans="1:14" ht="15.75" x14ac:dyDescent="0.25">
      <c r="A325" s="502">
        <v>49</v>
      </c>
      <c r="B325" s="15" t="s">
        <v>958</v>
      </c>
      <c r="C325" s="29" t="s">
        <v>944</v>
      </c>
      <c r="D325" s="50" t="s">
        <v>404</v>
      </c>
      <c r="E325" s="18">
        <v>255</v>
      </c>
      <c r="F325" s="448">
        <f t="shared" si="8"/>
        <v>313.64999999999998</v>
      </c>
      <c r="G325" s="406" t="s">
        <v>1250</v>
      </c>
      <c r="H325" s="401">
        <v>15</v>
      </c>
      <c r="I325" s="448">
        <f t="shared" si="9"/>
        <v>18.45</v>
      </c>
      <c r="J325"/>
      <c r="K325"/>
      <c r="L325"/>
      <c r="M325"/>
      <c r="N325"/>
    </row>
    <row r="326" spans="1:14" ht="16.5" customHeight="1" x14ac:dyDescent="0.25">
      <c r="A326" s="503"/>
      <c r="B326" s="129" t="s">
        <v>405</v>
      </c>
      <c r="C326" s="32" t="s">
        <v>406</v>
      </c>
      <c r="D326" s="24" t="s">
        <v>407</v>
      </c>
      <c r="E326" s="22">
        <v>480</v>
      </c>
      <c r="F326" s="449">
        <f t="shared" si="8"/>
        <v>590.4</v>
      </c>
      <c r="G326" s="406" t="s">
        <v>1251</v>
      </c>
      <c r="H326" s="402">
        <v>30</v>
      </c>
      <c r="I326" s="449">
        <f t="shared" si="9"/>
        <v>36.9</v>
      </c>
      <c r="J326"/>
      <c r="K326"/>
      <c r="L326"/>
      <c r="M326"/>
      <c r="N326"/>
    </row>
    <row r="327" spans="1:14" thickBot="1" x14ac:dyDescent="0.3">
      <c r="A327" s="504"/>
      <c r="B327" s="132"/>
      <c r="C327" s="35"/>
      <c r="D327" s="51"/>
      <c r="E327" s="27"/>
      <c r="F327" s="452"/>
      <c r="G327" s="341"/>
      <c r="H327" s="403"/>
      <c r="I327" s="452"/>
      <c r="J327"/>
      <c r="K327"/>
      <c r="L327"/>
      <c r="M327"/>
      <c r="N327"/>
    </row>
    <row r="328" spans="1:14" ht="15.75" x14ac:dyDescent="0.25">
      <c r="A328" s="503">
        <v>50</v>
      </c>
      <c r="B328" s="188" t="s">
        <v>408</v>
      </c>
      <c r="C328" s="32" t="s">
        <v>944</v>
      </c>
      <c r="D328" s="24" t="s">
        <v>404</v>
      </c>
      <c r="E328" s="18">
        <v>255</v>
      </c>
      <c r="F328" s="448">
        <f t="shared" ref="F328:F389" si="10">E328*1.23</f>
        <v>313.64999999999998</v>
      </c>
      <c r="G328" s="406" t="s">
        <v>1250</v>
      </c>
      <c r="H328" s="401">
        <v>15</v>
      </c>
      <c r="I328" s="448">
        <f t="shared" ref="I328:I389" si="11">H328*1.23</f>
        <v>18.45</v>
      </c>
      <c r="J328"/>
      <c r="K328"/>
      <c r="L328"/>
      <c r="M328"/>
      <c r="N328"/>
    </row>
    <row r="329" spans="1:14" ht="15.75" x14ac:dyDescent="0.25">
      <c r="A329" s="503"/>
      <c r="B329" s="188" t="s">
        <v>409</v>
      </c>
      <c r="C329" s="32" t="s">
        <v>410</v>
      </c>
      <c r="D329" s="24" t="s">
        <v>407</v>
      </c>
      <c r="E329" s="22">
        <v>480</v>
      </c>
      <c r="F329" s="449">
        <f t="shared" si="10"/>
        <v>590.4</v>
      </c>
      <c r="G329" s="406" t="s">
        <v>1251</v>
      </c>
      <c r="H329" s="402">
        <v>30</v>
      </c>
      <c r="I329" s="449">
        <f t="shared" si="11"/>
        <v>36.9</v>
      </c>
      <c r="J329"/>
      <c r="K329"/>
      <c r="L329"/>
      <c r="M329"/>
      <c r="N329"/>
    </row>
    <row r="330" spans="1:14" ht="15.6" customHeight="1" x14ac:dyDescent="0.25">
      <c r="A330" s="503"/>
      <c r="B330" s="188"/>
      <c r="C330" s="32" t="s">
        <v>959</v>
      </c>
      <c r="D330" s="24" t="s">
        <v>412</v>
      </c>
      <c r="E330" s="22">
        <v>285</v>
      </c>
      <c r="F330" s="449">
        <f t="shared" si="10"/>
        <v>350.55</v>
      </c>
      <c r="G330" s="406" t="s">
        <v>1252</v>
      </c>
      <c r="H330" s="402">
        <v>17</v>
      </c>
      <c r="I330" s="449">
        <f t="shared" si="11"/>
        <v>20.91</v>
      </c>
      <c r="J330"/>
      <c r="K330"/>
      <c r="L330"/>
      <c r="M330"/>
      <c r="N330"/>
    </row>
    <row r="331" spans="1:14" thickBot="1" x14ac:dyDescent="0.3">
      <c r="A331" s="503"/>
      <c r="B331" s="188"/>
      <c r="C331" s="49"/>
      <c r="D331" s="26"/>
      <c r="E331" s="37"/>
      <c r="F331" s="451"/>
      <c r="G331" s="405"/>
      <c r="H331" s="409"/>
      <c r="I331" s="451"/>
      <c r="J331"/>
      <c r="K331"/>
      <c r="L331"/>
      <c r="M331"/>
      <c r="N331"/>
    </row>
    <row r="332" spans="1:14" ht="15.75" x14ac:dyDescent="0.25">
      <c r="A332" s="544">
        <v>51</v>
      </c>
      <c r="B332" s="547" t="s">
        <v>960</v>
      </c>
      <c r="C332" s="176" t="s">
        <v>961</v>
      </c>
      <c r="D332" s="192" t="s">
        <v>962</v>
      </c>
      <c r="E332" s="123">
        <v>155</v>
      </c>
      <c r="F332" s="442">
        <f t="shared" si="10"/>
        <v>190.65</v>
      </c>
      <c r="G332" s="338" t="s">
        <v>1253</v>
      </c>
      <c r="H332" s="442">
        <v>35</v>
      </c>
      <c r="I332" s="442">
        <f t="shared" si="11"/>
        <v>43.05</v>
      </c>
      <c r="J332"/>
      <c r="K332"/>
      <c r="L332"/>
      <c r="M332"/>
      <c r="N332"/>
    </row>
    <row r="333" spans="1:14" ht="15.75" x14ac:dyDescent="0.25">
      <c r="A333" s="545"/>
      <c r="B333" s="548"/>
      <c r="C333" s="178" t="s">
        <v>963</v>
      </c>
      <c r="D333" s="177" t="s">
        <v>964</v>
      </c>
      <c r="E333" s="103">
        <v>251</v>
      </c>
      <c r="F333" s="443">
        <f t="shared" si="10"/>
        <v>308.73</v>
      </c>
      <c r="G333" s="339" t="s">
        <v>1254</v>
      </c>
      <c r="H333" s="443">
        <v>40</v>
      </c>
      <c r="I333" s="443">
        <f t="shared" si="11"/>
        <v>49.2</v>
      </c>
      <c r="J333"/>
      <c r="K333"/>
      <c r="L333"/>
      <c r="M333"/>
      <c r="N333"/>
    </row>
    <row r="334" spans="1:14" ht="15.75" x14ac:dyDescent="0.25">
      <c r="A334" s="545"/>
      <c r="B334" s="548"/>
      <c r="C334" s="193"/>
      <c r="D334" s="194"/>
      <c r="E334" s="103"/>
      <c r="F334" s="443"/>
      <c r="G334" s="340"/>
      <c r="H334" s="453"/>
      <c r="I334" s="443"/>
      <c r="J334"/>
      <c r="K334"/>
      <c r="L334"/>
      <c r="M334"/>
      <c r="N334"/>
    </row>
    <row r="335" spans="1:14" thickBot="1" x14ac:dyDescent="0.3">
      <c r="A335" s="546"/>
      <c r="B335" s="549"/>
      <c r="C335" s="45"/>
      <c r="D335" s="195"/>
      <c r="E335" s="27"/>
      <c r="F335" s="452"/>
      <c r="G335" s="341"/>
      <c r="H335" s="403"/>
      <c r="I335" s="452"/>
      <c r="J335"/>
      <c r="K335"/>
      <c r="L335"/>
      <c r="M335"/>
      <c r="N335"/>
    </row>
    <row r="336" spans="1:14" ht="15.75" x14ac:dyDescent="0.25">
      <c r="A336" s="503">
        <v>52</v>
      </c>
      <c r="B336" s="129" t="s">
        <v>413</v>
      </c>
      <c r="C336" s="32" t="s">
        <v>965</v>
      </c>
      <c r="D336" s="24" t="s">
        <v>414</v>
      </c>
      <c r="E336" s="31">
        <v>440</v>
      </c>
      <c r="F336" s="450">
        <f t="shared" si="10"/>
        <v>541.20000000000005</v>
      </c>
      <c r="G336" s="406" t="s">
        <v>1255</v>
      </c>
      <c r="H336" s="410">
        <v>25</v>
      </c>
      <c r="I336" s="450">
        <f t="shared" si="11"/>
        <v>30.75</v>
      </c>
      <c r="J336"/>
      <c r="K336"/>
      <c r="L336"/>
      <c r="M336"/>
      <c r="N336"/>
    </row>
    <row r="337" spans="1:14" ht="15.75" x14ac:dyDescent="0.25">
      <c r="A337" s="503"/>
      <c r="B337" s="129" t="s">
        <v>415</v>
      </c>
      <c r="C337" s="32" t="s">
        <v>966</v>
      </c>
      <c r="D337" s="24" t="s">
        <v>416</v>
      </c>
      <c r="E337" s="22">
        <v>555</v>
      </c>
      <c r="F337" s="449">
        <f t="shared" si="10"/>
        <v>682.65</v>
      </c>
      <c r="G337" s="406" t="s">
        <v>1256</v>
      </c>
      <c r="H337" s="402">
        <v>30</v>
      </c>
      <c r="I337" s="449">
        <f t="shared" si="11"/>
        <v>36.9</v>
      </c>
      <c r="J337"/>
      <c r="K337"/>
      <c r="L337"/>
      <c r="M337"/>
      <c r="N337"/>
    </row>
    <row r="338" spans="1:14" ht="15.75" x14ac:dyDescent="0.25">
      <c r="A338" s="503"/>
      <c r="B338" s="129"/>
      <c r="C338" s="32" t="s">
        <v>967</v>
      </c>
      <c r="D338" s="24" t="s">
        <v>417</v>
      </c>
      <c r="E338" s="22">
        <v>1110</v>
      </c>
      <c r="F338" s="449">
        <f t="shared" si="10"/>
        <v>1365.3</v>
      </c>
      <c r="G338" s="406" t="s">
        <v>1257</v>
      </c>
      <c r="H338" s="402">
        <v>60</v>
      </c>
      <c r="I338" s="449">
        <f t="shared" si="11"/>
        <v>73.8</v>
      </c>
      <c r="J338"/>
      <c r="K338"/>
      <c r="L338"/>
      <c r="M338"/>
      <c r="N338"/>
    </row>
    <row r="339" spans="1:14" thickBot="1" x14ac:dyDescent="0.3">
      <c r="A339" s="521"/>
      <c r="B339" s="129"/>
      <c r="C339" s="49"/>
      <c r="D339" s="26"/>
      <c r="E339" s="37"/>
      <c r="F339" s="451"/>
      <c r="G339" s="405"/>
      <c r="H339" s="409"/>
      <c r="I339" s="451"/>
      <c r="J339"/>
      <c r="K339"/>
      <c r="L339"/>
      <c r="M339"/>
      <c r="N339"/>
    </row>
    <row r="340" spans="1:14" ht="15.75" x14ac:dyDescent="0.25">
      <c r="A340" s="525">
        <v>53</v>
      </c>
      <c r="B340" s="187" t="s">
        <v>418</v>
      </c>
      <c r="C340" s="180" t="s">
        <v>966</v>
      </c>
      <c r="D340" s="30" t="s">
        <v>419</v>
      </c>
      <c r="E340" s="18">
        <v>500</v>
      </c>
      <c r="F340" s="448">
        <f t="shared" si="10"/>
        <v>615</v>
      </c>
      <c r="G340" s="384" t="s">
        <v>1258</v>
      </c>
      <c r="H340" s="401">
        <v>25</v>
      </c>
      <c r="I340" s="448">
        <f t="shared" si="11"/>
        <v>30.75</v>
      </c>
      <c r="J340"/>
      <c r="K340"/>
      <c r="L340"/>
      <c r="M340"/>
      <c r="N340"/>
    </row>
    <row r="341" spans="1:14" ht="15.75" x14ac:dyDescent="0.25">
      <c r="A341" s="503"/>
      <c r="B341" s="188" t="s">
        <v>420</v>
      </c>
      <c r="C341" s="32" t="s">
        <v>968</v>
      </c>
      <c r="D341" s="33" t="s">
        <v>421</v>
      </c>
      <c r="E341" s="22">
        <v>605</v>
      </c>
      <c r="F341" s="449">
        <f t="shared" si="10"/>
        <v>744.15</v>
      </c>
      <c r="G341" s="369" t="s">
        <v>1259</v>
      </c>
      <c r="H341" s="402">
        <v>41</v>
      </c>
      <c r="I341" s="449">
        <f t="shared" si="11"/>
        <v>50.43</v>
      </c>
      <c r="J341"/>
      <c r="K341"/>
      <c r="L341"/>
      <c r="M341"/>
      <c r="N341"/>
    </row>
    <row r="342" spans="1:14" thickBot="1" x14ac:dyDescent="0.3">
      <c r="A342" s="521"/>
      <c r="B342" s="191"/>
      <c r="C342" s="170"/>
      <c r="D342" s="51"/>
      <c r="E342" s="27"/>
      <c r="F342" s="452"/>
      <c r="G342" s="370"/>
      <c r="H342" s="403"/>
      <c r="I342" s="452"/>
      <c r="J342"/>
      <c r="K342"/>
      <c r="L342"/>
      <c r="M342"/>
      <c r="N342"/>
    </row>
    <row r="343" spans="1:14" ht="15.75" x14ac:dyDescent="0.25">
      <c r="A343" s="525">
        <v>54</v>
      </c>
      <c r="B343" s="187" t="s">
        <v>422</v>
      </c>
      <c r="C343" s="29" t="s">
        <v>969</v>
      </c>
      <c r="D343" s="30" t="s">
        <v>423</v>
      </c>
      <c r="E343" s="18">
        <v>256</v>
      </c>
      <c r="F343" s="448">
        <f t="shared" si="10"/>
        <v>314.88</v>
      </c>
      <c r="G343" s="413" t="s">
        <v>1260</v>
      </c>
      <c r="H343" s="401">
        <v>20</v>
      </c>
      <c r="I343" s="448">
        <f t="shared" si="11"/>
        <v>24.6</v>
      </c>
      <c r="J343"/>
      <c r="K343"/>
      <c r="L343"/>
      <c r="M343"/>
      <c r="N343"/>
    </row>
    <row r="344" spans="1:14" ht="15.75" x14ac:dyDescent="0.25">
      <c r="A344" s="503"/>
      <c r="B344" s="188" t="s">
        <v>424</v>
      </c>
      <c r="C344" s="32" t="s">
        <v>425</v>
      </c>
      <c r="D344" s="33" t="s">
        <v>426</v>
      </c>
      <c r="E344" s="22">
        <v>512</v>
      </c>
      <c r="F344" s="449">
        <f t="shared" si="10"/>
        <v>629.76</v>
      </c>
      <c r="G344" s="406" t="s">
        <v>1261</v>
      </c>
      <c r="H344" s="402">
        <v>40</v>
      </c>
      <c r="I344" s="449">
        <f t="shared" si="11"/>
        <v>49.2</v>
      </c>
      <c r="J344"/>
      <c r="K344"/>
      <c r="L344"/>
      <c r="M344"/>
      <c r="N344"/>
    </row>
    <row r="345" spans="1:14" ht="15.75" x14ac:dyDescent="0.25">
      <c r="A345" s="503"/>
      <c r="B345" s="188" t="s">
        <v>427</v>
      </c>
      <c r="C345" s="23"/>
      <c r="D345" s="24"/>
      <c r="E345" s="22"/>
      <c r="F345" s="449"/>
      <c r="G345" s="406"/>
      <c r="H345" s="402"/>
      <c r="I345" s="449"/>
      <c r="J345"/>
      <c r="K345"/>
      <c r="L345"/>
      <c r="M345"/>
      <c r="N345"/>
    </row>
    <row r="346" spans="1:14" ht="15.75" x14ac:dyDescent="0.25">
      <c r="A346" s="503"/>
      <c r="B346" s="188" t="s">
        <v>970</v>
      </c>
      <c r="C346" s="32"/>
      <c r="D346" s="33"/>
      <c r="E346" s="22"/>
      <c r="F346" s="449"/>
      <c r="G346" s="406"/>
      <c r="H346" s="402"/>
      <c r="I346" s="449"/>
      <c r="J346"/>
      <c r="K346"/>
      <c r="L346"/>
      <c r="M346"/>
      <c r="N346"/>
    </row>
    <row r="347" spans="1:14" thickBot="1" x14ac:dyDescent="0.3">
      <c r="A347" s="521"/>
      <c r="B347" s="191"/>
      <c r="C347" s="170"/>
      <c r="D347" s="36"/>
      <c r="E347" s="27"/>
      <c r="F347" s="452"/>
      <c r="G347" s="405"/>
      <c r="H347" s="403"/>
      <c r="I347" s="452"/>
      <c r="J347"/>
      <c r="K347"/>
      <c r="L347"/>
      <c r="M347"/>
      <c r="N347"/>
    </row>
    <row r="348" spans="1:14" ht="15.75" x14ac:dyDescent="0.25">
      <c r="A348" s="525">
        <v>55</v>
      </c>
      <c r="B348" s="129" t="s">
        <v>429</v>
      </c>
      <c r="C348" s="32" t="s">
        <v>411</v>
      </c>
      <c r="D348" s="24" t="s">
        <v>430</v>
      </c>
      <c r="E348" s="18">
        <v>310</v>
      </c>
      <c r="F348" s="448">
        <f t="shared" si="10"/>
        <v>381.3</v>
      </c>
      <c r="G348" s="384" t="s">
        <v>1262</v>
      </c>
      <c r="H348" s="401">
        <v>30</v>
      </c>
      <c r="I348" s="448">
        <f t="shared" si="11"/>
        <v>36.9</v>
      </c>
      <c r="J348"/>
      <c r="K348"/>
      <c r="L348"/>
      <c r="M348"/>
      <c r="N348"/>
    </row>
    <row r="349" spans="1:14" ht="15.75" x14ac:dyDescent="0.25">
      <c r="A349" s="503"/>
      <c r="B349" s="129" t="s">
        <v>971</v>
      </c>
      <c r="C349" s="32" t="s">
        <v>431</v>
      </c>
      <c r="D349" s="24" t="s">
        <v>432</v>
      </c>
      <c r="E349" s="22">
        <v>620</v>
      </c>
      <c r="F349" s="449">
        <f t="shared" si="10"/>
        <v>762.6</v>
      </c>
      <c r="G349" s="369" t="s">
        <v>1263</v>
      </c>
      <c r="H349" s="402">
        <v>60</v>
      </c>
      <c r="I349" s="449">
        <f t="shared" si="11"/>
        <v>73.8</v>
      </c>
      <c r="J349"/>
      <c r="K349"/>
      <c r="L349"/>
      <c r="M349"/>
      <c r="N349"/>
    </row>
    <row r="350" spans="1:14" ht="15.75" x14ac:dyDescent="0.25">
      <c r="A350" s="503"/>
      <c r="B350" s="129" t="s">
        <v>433</v>
      </c>
      <c r="C350" s="32" t="s">
        <v>44</v>
      </c>
      <c r="D350" s="24" t="s">
        <v>434</v>
      </c>
      <c r="E350" s="22">
        <v>285</v>
      </c>
      <c r="F350" s="449">
        <f t="shared" si="10"/>
        <v>350.55</v>
      </c>
      <c r="G350" s="369" t="s">
        <v>1264</v>
      </c>
      <c r="H350" s="402">
        <v>30</v>
      </c>
      <c r="I350" s="449">
        <f t="shared" si="11"/>
        <v>36.9</v>
      </c>
      <c r="J350"/>
      <c r="K350"/>
      <c r="L350"/>
      <c r="M350"/>
      <c r="N350"/>
    </row>
    <row r="351" spans="1:14" ht="15.75" x14ac:dyDescent="0.25">
      <c r="A351" s="503"/>
      <c r="B351" s="129"/>
      <c r="C351" s="32" t="s">
        <v>972</v>
      </c>
      <c r="D351" s="24" t="s">
        <v>435</v>
      </c>
      <c r="E351" s="22">
        <v>285</v>
      </c>
      <c r="F351" s="449">
        <f t="shared" si="10"/>
        <v>350.55</v>
      </c>
      <c r="G351" s="369" t="s">
        <v>1265</v>
      </c>
      <c r="H351" s="402">
        <v>30</v>
      </c>
      <c r="I351" s="449">
        <f t="shared" si="11"/>
        <v>36.9</v>
      </c>
      <c r="J351"/>
      <c r="K351"/>
      <c r="L351"/>
      <c r="M351"/>
      <c r="N351"/>
    </row>
    <row r="352" spans="1:14" ht="15.75" x14ac:dyDescent="0.25">
      <c r="A352" s="503"/>
      <c r="B352" s="129"/>
      <c r="C352" s="32" t="s">
        <v>973</v>
      </c>
      <c r="D352" s="24" t="s">
        <v>436</v>
      </c>
      <c r="E352" s="22">
        <v>285</v>
      </c>
      <c r="F352" s="449">
        <f t="shared" si="10"/>
        <v>350.55</v>
      </c>
      <c r="G352" s="369" t="s">
        <v>1266</v>
      </c>
      <c r="H352" s="402">
        <v>30</v>
      </c>
      <c r="I352" s="449">
        <f t="shared" si="11"/>
        <v>36.9</v>
      </c>
      <c r="J352"/>
      <c r="K352"/>
      <c r="L352"/>
      <c r="M352"/>
      <c r="N352"/>
    </row>
    <row r="353" spans="1:14" ht="31.5" x14ac:dyDescent="0.25">
      <c r="A353" s="503"/>
      <c r="B353" s="196"/>
      <c r="C353" s="32" t="s">
        <v>974</v>
      </c>
      <c r="D353" s="24" t="s">
        <v>437</v>
      </c>
      <c r="E353" s="22">
        <v>855</v>
      </c>
      <c r="F353" s="449">
        <f t="shared" si="10"/>
        <v>1051.6500000000001</v>
      </c>
      <c r="G353" s="369" t="s">
        <v>1267</v>
      </c>
      <c r="H353" s="402">
        <v>90</v>
      </c>
      <c r="I353" s="449">
        <f t="shared" si="11"/>
        <v>110.7</v>
      </c>
      <c r="J353"/>
      <c r="K353"/>
      <c r="L353"/>
      <c r="M353"/>
      <c r="N353"/>
    </row>
    <row r="354" spans="1:14" thickBot="1" x14ac:dyDescent="0.3">
      <c r="A354" s="503"/>
      <c r="B354" s="129"/>
      <c r="C354" s="25"/>
      <c r="D354" s="190"/>
      <c r="E354" s="37"/>
      <c r="F354" s="451"/>
      <c r="G354" s="370"/>
      <c r="H354" s="409"/>
      <c r="I354" s="451"/>
      <c r="J354"/>
      <c r="K354"/>
      <c r="L354"/>
      <c r="M354"/>
      <c r="N354"/>
    </row>
    <row r="355" spans="1:14" ht="15.75" x14ac:dyDescent="0.25">
      <c r="A355" s="505">
        <v>56</v>
      </c>
      <c r="B355" s="550" t="s">
        <v>975</v>
      </c>
      <c r="C355" s="29" t="s">
        <v>976</v>
      </c>
      <c r="D355" s="197" t="s">
        <v>977</v>
      </c>
      <c r="E355" s="123">
        <v>30</v>
      </c>
      <c r="F355" s="442">
        <f t="shared" si="10"/>
        <v>36.9</v>
      </c>
      <c r="G355" s="413" t="s">
        <v>1268</v>
      </c>
      <c r="H355" s="442">
        <v>10</v>
      </c>
      <c r="I355" s="442">
        <f t="shared" si="11"/>
        <v>12.3</v>
      </c>
      <c r="J355"/>
      <c r="K355"/>
      <c r="L355"/>
      <c r="M355"/>
      <c r="N355"/>
    </row>
    <row r="356" spans="1:14" thickBot="1" x14ac:dyDescent="0.3">
      <c r="A356" s="507"/>
      <c r="B356" s="551"/>
      <c r="C356" s="198"/>
      <c r="D356" s="195"/>
      <c r="E356" s="124"/>
      <c r="F356" s="444"/>
      <c r="G356" s="340"/>
      <c r="H356" s="444"/>
      <c r="I356" s="444"/>
      <c r="J356"/>
      <c r="K356"/>
      <c r="L356"/>
      <c r="M356"/>
      <c r="N356"/>
    </row>
    <row r="357" spans="1:14" ht="15.75" x14ac:dyDescent="0.25">
      <c r="A357" s="503">
        <v>57</v>
      </c>
      <c r="B357" s="188" t="s">
        <v>438</v>
      </c>
      <c r="C357" s="32" t="s">
        <v>935</v>
      </c>
      <c r="D357" s="33" t="s">
        <v>439</v>
      </c>
      <c r="E357" s="31">
        <v>275</v>
      </c>
      <c r="F357" s="450">
        <f t="shared" si="10"/>
        <v>338.25</v>
      </c>
      <c r="G357" s="384" t="s">
        <v>1262</v>
      </c>
      <c r="H357" s="401">
        <v>30</v>
      </c>
      <c r="I357" s="450">
        <f t="shared" si="11"/>
        <v>36.9</v>
      </c>
      <c r="J357"/>
      <c r="K357"/>
      <c r="L357"/>
      <c r="M357"/>
      <c r="N357"/>
    </row>
    <row r="358" spans="1:14" ht="15.75" x14ac:dyDescent="0.25">
      <c r="A358" s="503"/>
      <c r="B358" s="188" t="s">
        <v>440</v>
      </c>
      <c r="C358" s="32" t="s">
        <v>441</v>
      </c>
      <c r="D358" s="33" t="s">
        <v>442</v>
      </c>
      <c r="E358" s="22">
        <v>550</v>
      </c>
      <c r="F358" s="449">
        <f t="shared" si="10"/>
        <v>676.5</v>
      </c>
      <c r="G358" s="369" t="s">
        <v>1263</v>
      </c>
      <c r="H358" s="402">
        <v>60</v>
      </c>
      <c r="I358" s="449">
        <f t="shared" si="11"/>
        <v>73.8</v>
      </c>
      <c r="J358"/>
      <c r="K358"/>
      <c r="L358"/>
      <c r="M358"/>
      <c r="N358"/>
    </row>
    <row r="359" spans="1:14" ht="15.75" x14ac:dyDescent="0.25">
      <c r="A359" s="503"/>
      <c r="B359" s="188"/>
      <c r="C359" s="32" t="s">
        <v>978</v>
      </c>
      <c r="D359" s="33" t="s">
        <v>444</v>
      </c>
      <c r="E359" s="22">
        <v>260</v>
      </c>
      <c r="F359" s="449">
        <f t="shared" si="10"/>
        <v>319.8</v>
      </c>
      <c r="G359" s="369" t="s">
        <v>1264</v>
      </c>
      <c r="H359" s="402">
        <v>30</v>
      </c>
      <c r="I359" s="449">
        <f t="shared" si="11"/>
        <v>36.9</v>
      </c>
      <c r="J359"/>
      <c r="K359"/>
      <c r="L359"/>
      <c r="M359"/>
      <c r="N359"/>
    </row>
    <row r="360" spans="1:14" ht="15.75" x14ac:dyDescent="0.25">
      <c r="A360" s="503"/>
      <c r="B360" s="188"/>
      <c r="C360" s="32" t="s">
        <v>979</v>
      </c>
      <c r="D360" s="33" t="s">
        <v>445</v>
      </c>
      <c r="E360" s="22">
        <v>260</v>
      </c>
      <c r="F360" s="449">
        <f t="shared" si="10"/>
        <v>319.8</v>
      </c>
      <c r="G360" s="369" t="s">
        <v>1265</v>
      </c>
      <c r="H360" s="402">
        <v>30</v>
      </c>
      <c r="I360" s="449">
        <f t="shared" si="11"/>
        <v>36.9</v>
      </c>
      <c r="J360"/>
      <c r="K360"/>
      <c r="L360"/>
      <c r="M360"/>
      <c r="N360"/>
    </row>
    <row r="361" spans="1:14" ht="15.75" x14ac:dyDescent="0.25">
      <c r="A361" s="503"/>
      <c r="B361" s="188"/>
      <c r="C361" s="32" t="s">
        <v>980</v>
      </c>
      <c r="D361" s="33" t="s">
        <v>447</v>
      </c>
      <c r="E361" s="22">
        <v>260</v>
      </c>
      <c r="F361" s="449">
        <f t="shared" si="10"/>
        <v>319.8</v>
      </c>
      <c r="G361" s="369" t="s">
        <v>1266</v>
      </c>
      <c r="H361" s="402">
        <v>30</v>
      </c>
      <c r="I361" s="449">
        <f t="shared" si="11"/>
        <v>36.9</v>
      </c>
      <c r="J361"/>
      <c r="K361"/>
      <c r="L361"/>
      <c r="M361"/>
      <c r="N361"/>
    </row>
    <row r="362" spans="1:14" ht="31.5" x14ac:dyDescent="0.25">
      <c r="A362" s="503"/>
      <c r="B362" s="188"/>
      <c r="C362" s="32" t="s">
        <v>448</v>
      </c>
      <c r="D362" s="33" t="s">
        <v>449</v>
      </c>
      <c r="E362" s="22">
        <v>750</v>
      </c>
      <c r="F362" s="449">
        <f t="shared" si="10"/>
        <v>922.5</v>
      </c>
      <c r="G362" s="369" t="s">
        <v>1267</v>
      </c>
      <c r="H362" s="402">
        <v>90</v>
      </c>
      <c r="I362" s="449">
        <f t="shared" si="11"/>
        <v>110.7</v>
      </c>
      <c r="J362"/>
      <c r="K362"/>
      <c r="L362"/>
      <c r="M362"/>
      <c r="N362"/>
    </row>
    <row r="363" spans="1:14" thickBot="1" x14ac:dyDescent="0.3">
      <c r="A363" s="503"/>
      <c r="B363" s="188"/>
      <c r="C363" s="25"/>
      <c r="D363" s="190"/>
      <c r="E363" s="37"/>
      <c r="F363" s="451"/>
      <c r="G363" s="370"/>
      <c r="H363" s="409"/>
      <c r="I363" s="451"/>
      <c r="J363"/>
      <c r="K363"/>
      <c r="L363"/>
      <c r="M363"/>
      <c r="N363"/>
    </row>
    <row r="364" spans="1:14" ht="15.75" x14ac:dyDescent="0.25">
      <c r="A364" s="502">
        <v>58</v>
      </c>
      <c r="B364" s="187" t="s">
        <v>450</v>
      </c>
      <c r="C364" s="180" t="s">
        <v>349</v>
      </c>
      <c r="D364" s="199" t="s">
        <v>451</v>
      </c>
      <c r="E364" s="18">
        <v>285</v>
      </c>
      <c r="F364" s="448">
        <f t="shared" si="10"/>
        <v>350.55</v>
      </c>
      <c r="G364" s="413" t="s">
        <v>1269</v>
      </c>
      <c r="H364" s="401">
        <v>26</v>
      </c>
      <c r="I364" s="448">
        <f t="shared" si="11"/>
        <v>31.98</v>
      </c>
      <c r="J364"/>
      <c r="K364"/>
      <c r="L364"/>
      <c r="M364"/>
      <c r="N364"/>
    </row>
    <row r="365" spans="1:14" ht="15.75" x14ac:dyDescent="0.25">
      <c r="A365" s="503"/>
      <c r="B365" s="188" t="s">
        <v>452</v>
      </c>
      <c r="C365" s="32" t="s">
        <v>981</v>
      </c>
      <c r="D365" s="24" t="s">
        <v>453</v>
      </c>
      <c r="E365" s="22">
        <v>390</v>
      </c>
      <c r="F365" s="449">
        <f t="shared" si="10"/>
        <v>479.7</v>
      </c>
      <c r="G365" s="406" t="s">
        <v>1270</v>
      </c>
      <c r="H365" s="402">
        <v>32</v>
      </c>
      <c r="I365" s="449">
        <f t="shared" si="11"/>
        <v>39.36</v>
      </c>
      <c r="J365"/>
      <c r="K365"/>
      <c r="L365"/>
      <c r="M365"/>
      <c r="N365"/>
    </row>
    <row r="366" spans="1:14" ht="15.75" x14ac:dyDescent="0.25">
      <c r="A366" s="503"/>
      <c r="B366" s="188" t="s">
        <v>982</v>
      </c>
      <c r="C366" s="23" t="s">
        <v>454</v>
      </c>
      <c r="D366" s="24" t="s">
        <v>455</v>
      </c>
      <c r="E366" s="22">
        <v>222</v>
      </c>
      <c r="F366" s="449">
        <f t="shared" si="10"/>
        <v>273.06</v>
      </c>
      <c r="G366" s="406" t="s">
        <v>1271</v>
      </c>
      <c r="H366" s="402">
        <v>25</v>
      </c>
      <c r="I366" s="449">
        <f t="shared" si="11"/>
        <v>30.75</v>
      </c>
      <c r="J366"/>
      <c r="K366"/>
      <c r="L366"/>
      <c r="M366"/>
      <c r="N366"/>
    </row>
    <row r="367" spans="1:14" ht="15.75" x14ac:dyDescent="0.25">
      <c r="A367" s="503"/>
      <c r="B367" s="188"/>
      <c r="C367" s="32" t="s">
        <v>983</v>
      </c>
      <c r="D367" s="24" t="s">
        <v>456</v>
      </c>
      <c r="E367" s="22">
        <v>222</v>
      </c>
      <c r="F367" s="449">
        <f t="shared" si="10"/>
        <v>273.06</v>
      </c>
      <c r="G367" s="406" t="s">
        <v>1272</v>
      </c>
      <c r="H367" s="402">
        <v>25</v>
      </c>
      <c r="I367" s="449">
        <f t="shared" si="11"/>
        <v>30.75</v>
      </c>
      <c r="J367"/>
      <c r="K367"/>
      <c r="L367"/>
      <c r="M367"/>
      <c r="N367"/>
    </row>
    <row r="368" spans="1:14" ht="15.75" x14ac:dyDescent="0.25">
      <c r="A368" s="503"/>
      <c r="B368" s="188"/>
      <c r="C368" s="32" t="s">
        <v>984</v>
      </c>
      <c r="D368" s="24" t="s">
        <v>457</v>
      </c>
      <c r="E368" s="22">
        <v>222</v>
      </c>
      <c r="F368" s="449">
        <f t="shared" si="10"/>
        <v>273.06</v>
      </c>
      <c r="G368" s="406" t="s">
        <v>1273</v>
      </c>
      <c r="H368" s="402">
        <v>25</v>
      </c>
      <c r="I368" s="449">
        <f t="shared" si="11"/>
        <v>30.75</v>
      </c>
      <c r="J368"/>
      <c r="K368"/>
      <c r="L368"/>
      <c r="M368"/>
      <c r="N368"/>
    </row>
    <row r="369" spans="1:14" ht="31.5" x14ac:dyDescent="0.25">
      <c r="A369" s="503"/>
      <c r="B369" s="188" t="s">
        <v>428</v>
      </c>
      <c r="C369" s="23" t="s">
        <v>458</v>
      </c>
      <c r="D369" s="24" t="s">
        <v>459</v>
      </c>
      <c r="E369" s="22">
        <v>666</v>
      </c>
      <c r="F369" s="449">
        <f t="shared" si="10"/>
        <v>819.18</v>
      </c>
      <c r="G369" s="406" t="s">
        <v>1274</v>
      </c>
      <c r="H369" s="402">
        <v>75</v>
      </c>
      <c r="I369" s="449">
        <f t="shared" si="11"/>
        <v>92.25</v>
      </c>
      <c r="J369"/>
      <c r="K369"/>
      <c r="L369"/>
      <c r="M369"/>
      <c r="N369"/>
    </row>
    <row r="370" spans="1:14" thickBot="1" x14ac:dyDescent="0.3">
      <c r="A370" s="503"/>
      <c r="B370" s="188"/>
      <c r="C370" s="25"/>
      <c r="D370" s="190"/>
      <c r="E370" s="37"/>
      <c r="F370" s="451"/>
      <c r="G370" s="405"/>
      <c r="H370" s="409"/>
      <c r="I370" s="451"/>
      <c r="J370"/>
      <c r="K370"/>
      <c r="L370"/>
      <c r="M370"/>
      <c r="N370"/>
    </row>
    <row r="371" spans="1:14" ht="15.75" x14ac:dyDescent="0.25">
      <c r="A371" s="537">
        <v>59</v>
      </c>
      <c r="B371" s="584" t="s">
        <v>985</v>
      </c>
      <c r="C371" s="200" t="s">
        <v>12</v>
      </c>
      <c r="D371" s="139" t="s">
        <v>986</v>
      </c>
      <c r="E371" s="59">
        <v>222</v>
      </c>
      <c r="F371" s="442">
        <f t="shared" si="10"/>
        <v>273.06</v>
      </c>
      <c r="G371" s="338" t="s">
        <v>1275</v>
      </c>
      <c r="H371" s="442">
        <v>99</v>
      </c>
      <c r="I371" s="442">
        <f t="shared" si="11"/>
        <v>121.77</v>
      </c>
      <c r="J371"/>
      <c r="K371"/>
      <c r="L371"/>
      <c r="M371"/>
      <c r="N371"/>
    </row>
    <row r="372" spans="1:14" ht="15.75" x14ac:dyDescent="0.25">
      <c r="A372" s="538"/>
      <c r="B372" s="585"/>
      <c r="C372" s="201" t="s">
        <v>153</v>
      </c>
      <c r="D372" s="116" t="s">
        <v>987</v>
      </c>
      <c r="E372" s="62">
        <v>262</v>
      </c>
      <c r="F372" s="443">
        <f t="shared" si="10"/>
        <v>322.26</v>
      </c>
      <c r="G372" s="339" t="s">
        <v>1276</v>
      </c>
      <c r="H372" s="443">
        <v>99</v>
      </c>
      <c r="I372" s="443">
        <f t="shared" si="11"/>
        <v>121.77</v>
      </c>
      <c r="J372"/>
      <c r="K372"/>
      <c r="L372"/>
      <c r="M372"/>
      <c r="N372"/>
    </row>
    <row r="373" spans="1:14" ht="15.75" x14ac:dyDescent="0.25">
      <c r="A373" s="538"/>
      <c r="B373" s="585"/>
      <c r="C373" s="201" t="s">
        <v>154</v>
      </c>
      <c r="D373" s="116" t="s">
        <v>988</v>
      </c>
      <c r="E373" s="62">
        <v>262</v>
      </c>
      <c r="F373" s="443">
        <f t="shared" si="10"/>
        <v>322.26</v>
      </c>
      <c r="G373" s="339" t="s">
        <v>1277</v>
      </c>
      <c r="H373" s="443">
        <v>99</v>
      </c>
      <c r="I373" s="443">
        <f t="shared" si="11"/>
        <v>121.77</v>
      </c>
      <c r="J373"/>
      <c r="K373"/>
      <c r="L373"/>
      <c r="M373"/>
      <c r="N373"/>
    </row>
    <row r="374" spans="1:14" ht="15.75" x14ac:dyDescent="0.25">
      <c r="A374" s="538"/>
      <c r="B374" s="585"/>
      <c r="C374" s="201" t="s">
        <v>155</v>
      </c>
      <c r="D374" s="116" t="s">
        <v>989</v>
      </c>
      <c r="E374" s="62">
        <v>262</v>
      </c>
      <c r="F374" s="443">
        <f t="shared" si="10"/>
        <v>322.26</v>
      </c>
      <c r="G374" s="339" t="s">
        <v>1278</v>
      </c>
      <c r="H374" s="443">
        <v>99</v>
      </c>
      <c r="I374" s="443">
        <f t="shared" si="11"/>
        <v>121.77</v>
      </c>
      <c r="J374"/>
      <c r="K374"/>
      <c r="L374"/>
      <c r="M374"/>
      <c r="N374"/>
    </row>
    <row r="375" spans="1:14" ht="15.75" x14ac:dyDescent="0.25">
      <c r="A375" s="538"/>
      <c r="B375" s="585"/>
      <c r="C375" s="201"/>
      <c r="D375" s="116"/>
      <c r="E375" s="62"/>
      <c r="F375" s="443"/>
      <c r="G375" s="339"/>
      <c r="H375" s="443"/>
      <c r="I375" s="443"/>
      <c r="J375"/>
      <c r="K375"/>
      <c r="L375"/>
      <c r="M375"/>
      <c r="N375"/>
    </row>
    <row r="376" spans="1:14" ht="15.75" x14ac:dyDescent="0.25">
      <c r="A376" s="538"/>
      <c r="B376" s="585"/>
      <c r="C376" s="201" t="s">
        <v>990</v>
      </c>
      <c r="D376" s="116" t="s">
        <v>991</v>
      </c>
      <c r="E376" s="62">
        <v>326</v>
      </c>
      <c r="F376" s="443">
        <f t="shared" si="10"/>
        <v>400.98</v>
      </c>
      <c r="G376" s="339" t="s">
        <v>1275</v>
      </c>
      <c r="H376" s="443">
        <v>99</v>
      </c>
      <c r="I376" s="443">
        <f t="shared" si="11"/>
        <v>121.77</v>
      </c>
      <c r="J376"/>
      <c r="K376"/>
      <c r="L376"/>
      <c r="M376"/>
      <c r="N376"/>
    </row>
    <row r="377" spans="1:14" ht="15.75" x14ac:dyDescent="0.25">
      <c r="A377" s="538"/>
      <c r="B377" s="585"/>
      <c r="C377" s="201" t="s">
        <v>650</v>
      </c>
      <c r="D377" s="116" t="s">
        <v>992</v>
      </c>
      <c r="E377" s="62">
        <v>370</v>
      </c>
      <c r="F377" s="443">
        <f t="shared" si="10"/>
        <v>455.09999999999997</v>
      </c>
      <c r="G377" s="339" t="s">
        <v>1276</v>
      </c>
      <c r="H377" s="443">
        <v>99</v>
      </c>
      <c r="I377" s="443">
        <f t="shared" si="11"/>
        <v>121.77</v>
      </c>
      <c r="J377"/>
      <c r="K377"/>
      <c r="L377"/>
      <c r="M377"/>
      <c r="N377"/>
    </row>
    <row r="378" spans="1:14" ht="15.75" x14ac:dyDescent="0.25">
      <c r="A378" s="538"/>
      <c r="B378" s="585"/>
      <c r="C378" s="201" t="s">
        <v>651</v>
      </c>
      <c r="D378" s="116" t="s">
        <v>993</v>
      </c>
      <c r="E378" s="62">
        <v>370</v>
      </c>
      <c r="F378" s="443">
        <f t="shared" si="10"/>
        <v>455.09999999999997</v>
      </c>
      <c r="G378" s="339" t="s">
        <v>1277</v>
      </c>
      <c r="H378" s="443">
        <v>99</v>
      </c>
      <c r="I378" s="443">
        <f t="shared" si="11"/>
        <v>121.77</v>
      </c>
      <c r="J378"/>
      <c r="K378"/>
      <c r="L378"/>
      <c r="M378"/>
      <c r="N378"/>
    </row>
    <row r="379" spans="1:14" ht="15.75" x14ac:dyDescent="0.25">
      <c r="A379" s="538"/>
      <c r="B379" s="585"/>
      <c r="C379" s="201" t="s">
        <v>652</v>
      </c>
      <c r="D379" s="116" t="s">
        <v>994</v>
      </c>
      <c r="E379" s="62">
        <v>370</v>
      </c>
      <c r="F379" s="443">
        <f t="shared" si="10"/>
        <v>455.09999999999997</v>
      </c>
      <c r="G379" s="339" t="s">
        <v>1278</v>
      </c>
      <c r="H379" s="443">
        <v>99</v>
      </c>
      <c r="I379" s="443">
        <f t="shared" si="11"/>
        <v>121.77</v>
      </c>
      <c r="J379"/>
      <c r="K379"/>
      <c r="L379"/>
      <c r="M379"/>
      <c r="N379"/>
    </row>
    <row r="380" spans="1:14" thickBot="1" x14ac:dyDescent="0.3">
      <c r="A380" s="539"/>
      <c r="B380" s="586"/>
      <c r="C380" s="202"/>
      <c r="D380" s="118"/>
      <c r="E380" s="65"/>
      <c r="F380" s="444"/>
      <c r="G380" s="420"/>
      <c r="H380" s="444"/>
      <c r="I380" s="444"/>
      <c r="J380"/>
      <c r="K380"/>
      <c r="L380"/>
      <c r="M380"/>
      <c r="N380"/>
    </row>
    <row r="381" spans="1:14" ht="15.75" x14ac:dyDescent="0.25">
      <c r="A381" s="503">
        <v>60</v>
      </c>
      <c r="B381" s="188" t="s">
        <v>995</v>
      </c>
      <c r="C381" s="32" t="s">
        <v>946</v>
      </c>
      <c r="D381" s="24" t="s">
        <v>461</v>
      </c>
      <c r="E381" s="31">
        <v>339</v>
      </c>
      <c r="F381" s="450">
        <f t="shared" si="10"/>
        <v>416.96999999999997</v>
      </c>
      <c r="G381" s="357" t="s">
        <v>1279</v>
      </c>
      <c r="H381" s="410">
        <v>27</v>
      </c>
      <c r="I381" s="450">
        <f t="shared" si="11"/>
        <v>33.21</v>
      </c>
      <c r="J381"/>
      <c r="K381"/>
      <c r="L381"/>
      <c r="M381"/>
      <c r="N381"/>
    </row>
    <row r="382" spans="1:14" ht="15.75" x14ac:dyDescent="0.25">
      <c r="A382" s="503"/>
      <c r="B382" s="188" t="s">
        <v>462</v>
      </c>
      <c r="C382" s="32" t="s">
        <v>996</v>
      </c>
      <c r="D382" s="24" t="s">
        <v>463</v>
      </c>
      <c r="E382" s="22">
        <v>430</v>
      </c>
      <c r="F382" s="449">
        <f t="shared" si="10"/>
        <v>528.9</v>
      </c>
      <c r="G382" s="357" t="s">
        <v>1280</v>
      </c>
      <c r="H382" s="402">
        <v>27</v>
      </c>
      <c r="I382" s="449">
        <f t="shared" si="11"/>
        <v>33.21</v>
      </c>
      <c r="J382"/>
      <c r="K382"/>
      <c r="L382"/>
      <c r="M382"/>
      <c r="N382"/>
    </row>
    <row r="383" spans="1:14" ht="15.75" x14ac:dyDescent="0.25">
      <c r="A383" s="503"/>
      <c r="B383" s="188"/>
      <c r="C383" s="32" t="s">
        <v>997</v>
      </c>
      <c r="D383" s="24" t="s">
        <v>464</v>
      </c>
      <c r="E383" s="22">
        <v>430</v>
      </c>
      <c r="F383" s="449">
        <f t="shared" si="10"/>
        <v>528.9</v>
      </c>
      <c r="G383" s="357" t="s">
        <v>1281</v>
      </c>
      <c r="H383" s="402">
        <v>27</v>
      </c>
      <c r="I383" s="449">
        <f t="shared" si="11"/>
        <v>33.21</v>
      </c>
      <c r="J383"/>
      <c r="K383"/>
      <c r="L383"/>
      <c r="M383"/>
      <c r="N383"/>
    </row>
    <row r="384" spans="1:14" ht="15.75" x14ac:dyDescent="0.25">
      <c r="A384" s="503"/>
      <c r="B384" s="188"/>
      <c r="C384" s="32" t="s">
        <v>998</v>
      </c>
      <c r="D384" s="24" t="s">
        <v>465</v>
      </c>
      <c r="E384" s="22">
        <v>430</v>
      </c>
      <c r="F384" s="449">
        <f t="shared" si="10"/>
        <v>528.9</v>
      </c>
      <c r="G384" s="357" t="s">
        <v>1282</v>
      </c>
      <c r="H384" s="402">
        <v>27</v>
      </c>
      <c r="I384" s="449">
        <f t="shared" si="11"/>
        <v>33.21</v>
      </c>
      <c r="J384"/>
      <c r="K384"/>
      <c r="L384"/>
      <c r="M384"/>
      <c r="N384"/>
    </row>
    <row r="385" spans="1:14" ht="15.75" x14ac:dyDescent="0.25">
      <c r="A385" s="503"/>
      <c r="B385" s="188"/>
      <c r="C385" s="32"/>
      <c r="D385" s="24"/>
      <c r="E385" s="22"/>
      <c r="F385" s="449"/>
      <c r="G385" s="357"/>
      <c r="H385" s="402"/>
      <c r="I385" s="449"/>
      <c r="J385"/>
      <c r="K385"/>
      <c r="L385"/>
      <c r="M385"/>
      <c r="N385"/>
    </row>
    <row r="386" spans="1:14" ht="15.75" x14ac:dyDescent="0.25">
      <c r="A386" s="503"/>
      <c r="B386" s="188"/>
      <c r="C386" s="32" t="s">
        <v>940</v>
      </c>
      <c r="D386" s="24" t="s">
        <v>466</v>
      </c>
      <c r="E386" s="22">
        <v>480</v>
      </c>
      <c r="F386" s="449">
        <f t="shared" si="10"/>
        <v>590.4</v>
      </c>
      <c r="G386" s="357" t="s">
        <v>1283</v>
      </c>
      <c r="H386" s="402">
        <v>31</v>
      </c>
      <c r="I386" s="449">
        <f t="shared" si="11"/>
        <v>38.130000000000003</v>
      </c>
      <c r="J386"/>
      <c r="K386"/>
      <c r="L386"/>
      <c r="M386"/>
      <c r="N386"/>
    </row>
    <row r="387" spans="1:14" ht="15.75" x14ac:dyDescent="0.25">
      <c r="A387" s="503"/>
      <c r="B387" s="188"/>
      <c r="C387" s="32" t="s">
        <v>999</v>
      </c>
      <c r="D387" s="24" t="s">
        <v>468</v>
      </c>
      <c r="E387" s="22">
        <v>480</v>
      </c>
      <c r="F387" s="449">
        <f t="shared" si="10"/>
        <v>590.4</v>
      </c>
      <c r="G387" s="357" t="s">
        <v>1284</v>
      </c>
      <c r="H387" s="402">
        <v>31</v>
      </c>
      <c r="I387" s="449">
        <f t="shared" si="11"/>
        <v>38.130000000000003</v>
      </c>
      <c r="J387"/>
      <c r="K387"/>
      <c r="L387"/>
      <c r="M387"/>
      <c r="N387"/>
    </row>
    <row r="388" spans="1:14" ht="15.75" x14ac:dyDescent="0.25">
      <c r="A388" s="503"/>
      <c r="B388" s="188"/>
      <c r="C388" s="32" t="s">
        <v>469</v>
      </c>
      <c r="D388" s="24" t="s">
        <v>470</v>
      </c>
      <c r="E388" s="22">
        <v>480</v>
      </c>
      <c r="F388" s="449">
        <f t="shared" si="10"/>
        <v>590.4</v>
      </c>
      <c r="G388" s="357" t="s">
        <v>1285</v>
      </c>
      <c r="H388" s="402">
        <v>31</v>
      </c>
      <c r="I388" s="449">
        <f t="shared" si="11"/>
        <v>38.130000000000003</v>
      </c>
      <c r="J388"/>
      <c r="K388"/>
      <c r="L388"/>
      <c r="M388"/>
      <c r="N388"/>
    </row>
    <row r="389" spans="1:14" ht="15.75" x14ac:dyDescent="0.25">
      <c r="A389" s="503"/>
      <c r="B389" s="188"/>
      <c r="C389" s="32" t="s">
        <v>471</v>
      </c>
      <c r="D389" s="24" t="s">
        <v>472</v>
      </c>
      <c r="E389" s="22">
        <v>480</v>
      </c>
      <c r="F389" s="449">
        <f t="shared" si="10"/>
        <v>590.4</v>
      </c>
      <c r="G389" s="357" t="s">
        <v>1286</v>
      </c>
      <c r="H389" s="402">
        <v>31</v>
      </c>
      <c r="I389" s="449">
        <f t="shared" si="11"/>
        <v>38.130000000000003</v>
      </c>
      <c r="J389"/>
      <c r="K389"/>
      <c r="L389"/>
      <c r="M389"/>
      <c r="N389"/>
    </row>
    <row r="390" spans="1:14" thickBot="1" x14ac:dyDescent="0.3">
      <c r="A390" s="504"/>
      <c r="B390" s="191"/>
      <c r="C390" s="203"/>
      <c r="D390" s="51"/>
      <c r="E390" s="27"/>
      <c r="F390" s="452"/>
      <c r="G390" s="341"/>
      <c r="H390" s="403"/>
      <c r="I390" s="452"/>
      <c r="J390"/>
      <c r="K390"/>
      <c r="L390"/>
      <c r="M390"/>
      <c r="N390"/>
    </row>
    <row r="391" spans="1:14" ht="15.75" x14ac:dyDescent="0.25">
      <c r="A391" s="534">
        <v>61</v>
      </c>
      <c r="B391" s="204" t="s">
        <v>1000</v>
      </c>
      <c r="C391" s="74" t="s">
        <v>1001</v>
      </c>
      <c r="D391" s="50" t="s">
        <v>474</v>
      </c>
      <c r="E391" s="18">
        <v>305</v>
      </c>
      <c r="F391" s="448">
        <f t="shared" ref="F391:F454" si="12">E391*1.23</f>
        <v>375.15</v>
      </c>
      <c r="G391" s="357" t="s">
        <v>1287</v>
      </c>
      <c r="H391" s="401">
        <v>47</v>
      </c>
      <c r="I391" s="448">
        <f t="shared" ref="I391:I454" si="13">H391*1.23</f>
        <v>57.81</v>
      </c>
      <c r="J391"/>
      <c r="K391"/>
      <c r="L391"/>
      <c r="M391"/>
      <c r="N391"/>
    </row>
    <row r="392" spans="1:14" ht="15.75" x14ac:dyDescent="0.25">
      <c r="A392" s="535"/>
      <c r="B392" s="205" t="s">
        <v>475</v>
      </c>
      <c r="C392" s="76" t="s">
        <v>878</v>
      </c>
      <c r="D392" s="24" t="s">
        <v>476</v>
      </c>
      <c r="E392" s="22">
        <v>400</v>
      </c>
      <c r="F392" s="449">
        <f t="shared" si="12"/>
        <v>492</v>
      </c>
      <c r="G392" s="357" t="s">
        <v>1288</v>
      </c>
      <c r="H392" s="402">
        <v>42</v>
      </c>
      <c r="I392" s="449">
        <f t="shared" si="13"/>
        <v>51.66</v>
      </c>
      <c r="J392"/>
      <c r="K392"/>
      <c r="L392"/>
      <c r="M392"/>
      <c r="N392"/>
    </row>
    <row r="393" spans="1:14" ht="15.75" x14ac:dyDescent="0.25">
      <c r="A393" s="535"/>
      <c r="B393" s="75"/>
      <c r="C393" s="76" t="s">
        <v>1002</v>
      </c>
      <c r="D393" s="24" t="s">
        <v>477</v>
      </c>
      <c r="E393" s="22">
        <v>400</v>
      </c>
      <c r="F393" s="449">
        <f t="shared" si="12"/>
        <v>492</v>
      </c>
      <c r="G393" s="357" t="s">
        <v>1289</v>
      </c>
      <c r="H393" s="402">
        <v>42</v>
      </c>
      <c r="I393" s="449">
        <f t="shared" si="13"/>
        <v>51.66</v>
      </c>
      <c r="J393"/>
      <c r="K393"/>
      <c r="L393"/>
      <c r="M393"/>
      <c r="N393"/>
    </row>
    <row r="394" spans="1:14" ht="15.75" x14ac:dyDescent="0.25">
      <c r="A394" s="535"/>
      <c r="B394" s="75"/>
      <c r="C394" s="76" t="s">
        <v>1003</v>
      </c>
      <c r="D394" s="24" t="s">
        <v>478</v>
      </c>
      <c r="E394" s="22">
        <v>400</v>
      </c>
      <c r="F394" s="449">
        <f t="shared" si="12"/>
        <v>492</v>
      </c>
      <c r="G394" s="357" t="s">
        <v>1290</v>
      </c>
      <c r="H394" s="402">
        <v>42</v>
      </c>
      <c r="I394" s="449">
        <f t="shared" si="13"/>
        <v>51.66</v>
      </c>
      <c r="J394"/>
      <c r="K394"/>
      <c r="L394"/>
      <c r="M394"/>
      <c r="N394"/>
    </row>
    <row r="395" spans="1:14" ht="15.75" x14ac:dyDescent="0.25">
      <c r="A395" s="535"/>
      <c r="B395" s="75"/>
      <c r="C395" s="76"/>
      <c r="D395" s="24"/>
      <c r="E395" s="22"/>
      <c r="F395" s="449"/>
      <c r="G395" s="357"/>
      <c r="H395" s="402"/>
      <c r="I395" s="449"/>
      <c r="J395"/>
      <c r="K395"/>
      <c r="L395"/>
      <c r="M395"/>
      <c r="N395"/>
    </row>
    <row r="396" spans="1:14" ht="15.75" x14ac:dyDescent="0.25">
      <c r="A396" s="535"/>
      <c r="B396" s="75"/>
      <c r="C396" s="76" t="s">
        <v>1004</v>
      </c>
      <c r="D396" s="24" t="s">
        <v>479</v>
      </c>
      <c r="E396" s="22">
        <v>599</v>
      </c>
      <c r="F396" s="449">
        <f t="shared" si="12"/>
        <v>736.77</v>
      </c>
      <c r="G396" s="357" t="s">
        <v>1291</v>
      </c>
      <c r="H396" s="402">
        <v>60</v>
      </c>
      <c r="I396" s="449">
        <f t="shared" si="13"/>
        <v>73.8</v>
      </c>
      <c r="J396"/>
      <c r="K396"/>
      <c r="L396"/>
      <c r="M396"/>
      <c r="N396"/>
    </row>
    <row r="397" spans="1:14" ht="15.75" x14ac:dyDescent="0.25">
      <c r="A397" s="535"/>
      <c r="B397" s="75"/>
      <c r="C397" s="76" t="s">
        <v>1005</v>
      </c>
      <c r="D397" s="24" t="s">
        <v>480</v>
      </c>
      <c r="E397" s="22">
        <v>690</v>
      </c>
      <c r="F397" s="449">
        <f t="shared" si="12"/>
        <v>848.69999999999993</v>
      </c>
      <c r="G397" s="357" t="s">
        <v>1292</v>
      </c>
      <c r="H397" s="402">
        <v>59</v>
      </c>
      <c r="I397" s="449">
        <f t="shared" si="13"/>
        <v>72.569999999999993</v>
      </c>
      <c r="J397"/>
      <c r="K397"/>
      <c r="L397"/>
      <c r="M397"/>
      <c r="N397"/>
    </row>
    <row r="398" spans="1:14" ht="15.75" x14ac:dyDescent="0.25">
      <c r="A398" s="535"/>
      <c r="B398" s="75"/>
      <c r="C398" s="76" t="s">
        <v>94</v>
      </c>
      <c r="D398" s="24" t="s">
        <v>481</v>
      </c>
      <c r="E398" s="22">
        <v>690</v>
      </c>
      <c r="F398" s="449">
        <f t="shared" si="12"/>
        <v>848.69999999999993</v>
      </c>
      <c r="G398" s="357" t="s">
        <v>1293</v>
      </c>
      <c r="H398" s="402">
        <v>59</v>
      </c>
      <c r="I398" s="449">
        <f t="shared" si="13"/>
        <v>72.569999999999993</v>
      </c>
      <c r="J398"/>
      <c r="K398"/>
      <c r="L398"/>
      <c r="M398"/>
      <c r="N398"/>
    </row>
    <row r="399" spans="1:14" ht="15.75" x14ac:dyDescent="0.25">
      <c r="A399" s="535"/>
      <c r="B399" s="75"/>
      <c r="C399" s="76" t="s">
        <v>96</v>
      </c>
      <c r="D399" s="24" t="s">
        <v>482</v>
      </c>
      <c r="E399" s="22">
        <v>690</v>
      </c>
      <c r="F399" s="449">
        <f t="shared" si="12"/>
        <v>848.69999999999993</v>
      </c>
      <c r="G399" s="357" t="s">
        <v>1294</v>
      </c>
      <c r="H399" s="402">
        <v>59</v>
      </c>
      <c r="I399" s="449">
        <f t="shared" si="13"/>
        <v>72.569999999999993</v>
      </c>
      <c r="J399"/>
      <c r="K399"/>
      <c r="L399"/>
      <c r="M399"/>
      <c r="N399"/>
    </row>
    <row r="400" spans="1:14" thickBot="1" x14ac:dyDescent="0.3">
      <c r="A400" s="536"/>
      <c r="B400" s="77"/>
      <c r="C400" s="206"/>
      <c r="D400" s="51"/>
      <c r="E400" s="27"/>
      <c r="F400" s="452"/>
      <c r="G400" s="341"/>
      <c r="H400" s="403"/>
      <c r="I400" s="452"/>
      <c r="J400"/>
      <c r="K400"/>
      <c r="L400"/>
      <c r="M400"/>
      <c r="N400"/>
    </row>
    <row r="401" spans="1:14" ht="15.75" x14ac:dyDescent="0.25">
      <c r="A401" s="502">
        <v>62</v>
      </c>
      <c r="B401" s="207" t="s">
        <v>1006</v>
      </c>
      <c r="C401" s="94" t="s">
        <v>969</v>
      </c>
      <c r="D401" s="151" t="s">
        <v>483</v>
      </c>
      <c r="E401" s="18">
        <v>273</v>
      </c>
      <c r="F401" s="448">
        <f t="shared" si="12"/>
        <v>335.79</v>
      </c>
      <c r="G401" s="357" t="s">
        <v>1295</v>
      </c>
      <c r="H401" s="456">
        <v>30</v>
      </c>
      <c r="I401" s="448">
        <f t="shared" si="13"/>
        <v>36.9</v>
      </c>
      <c r="J401"/>
      <c r="K401"/>
      <c r="L401"/>
      <c r="M401"/>
      <c r="N401"/>
    </row>
    <row r="402" spans="1:14" ht="15.75" x14ac:dyDescent="0.25">
      <c r="A402" s="503"/>
      <c r="B402" s="208"/>
      <c r="C402" s="209" t="s">
        <v>1001</v>
      </c>
      <c r="D402" s="97" t="s">
        <v>484</v>
      </c>
      <c r="E402" s="22">
        <v>345</v>
      </c>
      <c r="F402" s="449">
        <f t="shared" si="12"/>
        <v>424.34999999999997</v>
      </c>
      <c r="G402" s="357" t="s">
        <v>1296</v>
      </c>
      <c r="H402" s="446">
        <v>33</v>
      </c>
      <c r="I402" s="449">
        <f t="shared" si="13"/>
        <v>40.589999999999996</v>
      </c>
      <c r="J402"/>
      <c r="K402"/>
      <c r="L402"/>
      <c r="M402"/>
      <c r="N402"/>
    </row>
    <row r="403" spans="1:14" ht="15.75" x14ac:dyDescent="0.25">
      <c r="A403" s="503"/>
      <c r="B403" s="208"/>
      <c r="C403" s="209" t="s">
        <v>1007</v>
      </c>
      <c r="D403" s="97" t="s">
        <v>485</v>
      </c>
      <c r="E403" s="22">
        <v>340</v>
      </c>
      <c r="F403" s="449">
        <f t="shared" si="12"/>
        <v>418.2</v>
      </c>
      <c r="G403" s="357" t="s">
        <v>1297</v>
      </c>
      <c r="H403" s="446">
        <v>30</v>
      </c>
      <c r="I403" s="449">
        <f t="shared" si="13"/>
        <v>36.9</v>
      </c>
      <c r="J403"/>
      <c r="K403"/>
      <c r="L403"/>
      <c r="M403"/>
      <c r="N403"/>
    </row>
    <row r="404" spans="1:14" ht="15.75" x14ac:dyDescent="0.25">
      <c r="A404" s="503"/>
      <c r="B404" s="208"/>
      <c r="C404" s="209" t="s">
        <v>1008</v>
      </c>
      <c r="D404" s="97" t="s">
        <v>486</v>
      </c>
      <c r="E404" s="22">
        <v>340</v>
      </c>
      <c r="F404" s="449">
        <f t="shared" si="12"/>
        <v>418.2</v>
      </c>
      <c r="G404" s="357" t="s">
        <v>1298</v>
      </c>
      <c r="H404" s="446">
        <v>30</v>
      </c>
      <c r="I404" s="449">
        <f t="shared" si="13"/>
        <v>36.9</v>
      </c>
      <c r="J404"/>
      <c r="K404"/>
      <c r="L404"/>
      <c r="M404"/>
      <c r="N404"/>
    </row>
    <row r="405" spans="1:14" ht="15.75" x14ac:dyDescent="0.25">
      <c r="A405" s="503"/>
      <c r="B405" s="208"/>
      <c r="C405" s="209" t="s">
        <v>1009</v>
      </c>
      <c r="D405" s="152" t="s">
        <v>487</v>
      </c>
      <c r="E405" s="22">
        <v>340</v>
      </c>
      <c r="F405" s="449">
        <f t="shared" si="12"/>
        <v>418.2</v>
      </c>
      <c r="G405" s="357" t="s">
        <v>1299</v>
      </c>
      <c r="H405" s="446">
        <v>30</v>
      </c>
      <c r="I405" s="449">
        <f t="shared" si="13"/>
        <v>36.9</v>
      </c>
      <c r="J405"/>
      <c r="K405"/>
      <c r="L405"/>
      <c r="M405"/>
      <c r="N405"/>
    </row>
    <row r="406" spans="1:14" thickBot="1" x14ac:dyDescent="0.3">
      <c r="A406" s="504"/>
      <c r="B406" s="210"/>
      <c r="C406" s="211"/>
      <c r="D406" s="155"/>
      <c r="E406" s="27"/>
      <c r="F406" s="452"/>
      <c r="G406" s="341"/>
      <c r="H406" s="447"/>
      <c r="I406" s="452"/>
      <c r="J406"/>
      <c r="K406"/>
      <c r="L406"/>
      <c r="M406"/>
      <c r="N406"/>
    </row>
    <row r="407" spans="1:14" ht="15.75" x14ac:dyDescent="0.25">
      <c r="A407" s="503">
        <v>63</v>
      </c>
      <c r="B407" s="129" t="s">
        <v>1010</v>
      </c>
      <c r="C407" s="32" t="s">
        <v>1001</v>
      </c>
      <c r="D407" s="24" t="s">
        <v>488</v>
      </c>
      <c r="E407" s="31">
        <v>350</v>
      </c>
      <c r="F407" s="450">
        <f t="shared" si="12"/>
        <v>430.5</v>
      </c>
      <c r="G407" s="357" t="s">
        <v>1300</v>
      </c>
      <c r="H407" s="410">
        <v>25</v>
      </c>
      <c r="I407" s="450">
        <f t="shared" si="13"/>
        <v>30.75</v>
      </c>
      <c r="J407"/>
      <c r="K407"/>
      <c r="L407"/>
      <c r="M407"/>
      <c r="N407"/>
    </row>
    <row r="408" spans="1:14" ht="15.75" x14ac:dyDescent="0.25">
      <c r="A408" s="503"/>
      <c r="B408" s="129" t="s">
        <v>1011</v>
      </c>
      <c r="C408" s="32" t="s">
        <v>1012</v>
      </c>
      <c r="D408" s="24" t="s">
        <v>489</v>
      </c>
      <c r="E408" s="22">
        <v>408</v>
      </c>
      <c r="F408" s="449">
        <f t="shared" si="12"/>
        <v>501.84</v>
      </c>
      <c r="G408" s="357" t="s">
        <v>1269</v>
      </c>
      <c r="H408" s="402">
        <v>26</v>
      </c>
      <c r="I408" s="449">
        <f t="shared" si="13"/>
        <v>31.98</v>
      </c>
      <c r="J408"/>
      <c r="K408"/>
      <c r="L408"/>
      <c r="M408"/>
      <c r="N408"/>
    </row>
    <row r="409" spans="1:14" ht="15.75" x14ac:dyDescent="0.25">
      <c r="A409" s="503"/>
      <c r="B409" s="129"/>
      <c r="C409" s="32" t="s">
        <v>1013</v>
      </c>
      <c r="D409" s="24" t="s">
        <v>490</v>
      </c>
      <c r="E409" s="22">
        <v>391</v>
      </c>
      <c r="F409" s="449">
        <f t="shared" si="12"/>
        <v>480.93</v>
      </c>
      <c r="G409" s="406" t="s">
        <v>1271</v>
      </c>
      <c r="H409" s="402">
        <v>25</v>
      </c>
      <c r="I409" s="449">
        <f t="shared" si="13"/>
        <v>30.75</v>
      </c>
      <c r="J409"/>
      <c r="K409"/>
      <c r="L409"/>
      <c r="M409"/>
      <c r="N409"/>
    </row>
    <row r="410" spans="1:14" ht="15.75" x14ac:dyDescent="0.25">
      <c r="A410" s="503"/>
      <c r="B410" s="129"/>
      <c r="C410" s="32" t="s">
        <v>1014</v>
      </c>
      <c r="D410" s="24" t="s">
        <v>491</v>
      </c>
      <c r="E410" s="22">
        <v>391</v>
      </c>
      <c r="F410" s="449">
        <f t="shared" si="12"/>
        <v>480.93</v>
      </c>
      <c r="G410" s="406" t="s">
        <v>1273</v>
      </c>
      <c r="H410" s="402">
        <v>25</v>
      </c>
      <c r="I410" s="449">
        <f t="shared" si="13"/>
        <v>30.75</v>
      </c>
      <c r="J410"/>
      <c r="K410"/>
      <c r="L410"/>
      <c r="M410"/>
      <c r="N410"/>
    </row>
    <row r="411" spans="1:14" ht="15.75" x14ac:dyDescent="0.25">
      <c r="A411" s="503"/>
      <c r="B411" s="129"/>
      <c r="C411" s="32" t="s">
        <v>1015</v>
      </c>
      <c r="D411" s="24" t="s">
        <v>492</v>
      </c>
      <c r="E411" s="22">
        <v>391</v>
      </c>
      <c r="F411" s="449">
        <f t="shared" si="12"/>
        <v>480.93</v>
      </c>
      <c r="G411" s="406" t="s">
        <v>1272</v>
      </c>
      <c r="H411" s="402">
        <v>25</v>
      </c>
      <c r="I411" s="449">
        <f t="shared" si="13"/>
        <v>30.75</v>
      </c>
      <c r="J411"/>
      <c r="K411"/>
      <c r="L411"/>
      <c r="M411"/>
      <c r="N411"/>
    </row>
    <row r="412" spans="1:14" thickBot="1" x14ac:dyDescent="0.3">
      <c r="A412" s="521"/>
      <c r="B412" s="129"/>
      <c r="C412" s="49"/>
      <c r="D412" s="26"/>
      <c r="E412" s="37"/>
      <c r="F412" s="451"/>
      <c r="G412" s="405"/>
      <c r="H412" s="409"/>
      <c r="I412" s="451"/>
      <c r="J412"/>
      <c r="K412"/>
      <c r="L412"/>
      <c r="M412"/>
      <c r="N412"/>
    </row>
    <row r="413" spans="1:14" ht="15.75" x14ac:dyDescent="0.25">
      <c r="A413" s="525">
        <v>64</v>
      </c>
      <c r="B413" s="204" t="s">
        <v>1016</v>
      </c>
      <c r="C413" s="29" t="s">
        <v>959</v>
      </c>
      <c r="D413" s="50" t="s">
        <v>493</v>
      </c>
      <c r="E413" s="18">
        <v>325</v>
      </c>
      <c r="F413" s="448">
        <f t="shared" si="12"/>
        <v>399.75</v>
      </c>
      <c r="G413" s="485" t="s">
        <v>1269</v>
      </c>
      <c r="H413" s="401">
        <v>26</v>
      </c>
      <c r="I413" s="448">
        <f t="shared" si="13"/>
        <v>31.98</v>
      </c>
      <c r="J413"/>
      <c r="K413"/>
      <c r="L413"/>
      <c r="M413"/>
      <c r="N413"/>
    </row>
    <row r="414" spans="1:14" ht="15.75" x14ac:dyDescent="0.25">
      <c r="A414" s="503"/>
      <c r="B414" s="205" t="s">
        <v>494</v>
      </c>
      <c r="C414" s="32" t="s">
        <v>1017</v>
      </c>
      <c r="D414" s="24" t="s">
        <v>495</v>
      </c>
      <c r="E414" s="22">
        <v>330</v>
      </c>
      <c r="F414" s="449">
        <f t="shared" si="12"/>
        <v>405.9</v>
      </c>
      <c r="G414" s="383" t="s">
        <v>1269</v>
      </c>
      <c r="H414" s="402">
        <v>26</v>
      </c>
      <c r="I414" s="449">
        <f t="shared" si="13"/>
        <v>31.98</v>
      </c>
      <c r="J414"/>
      <c r="K414"/>
      <c r="L414"/>
      <c r="M414"/>
      <c r="N414"/>
    </row>
    <row r="415" spans="1:14" ht="15.75" x14ac:dyDescent="0.25">
      <c r="A415" s="503"/>
      <c r="B415" s="205" t="s">
        <v>496</v>
      </c>
      <c r="C415" s="32" t="s">
        <v>1018</v>
      </c>
      <c r="D415" s="24" t="s">
        <v>497</v>
      </c>
      <c r="E415" s="22">
        <v>347</v>
      </c>
      <c r="F415" s="449">
        <f t="shared" si="12"/>
        <v>426.81</v>
      </c>
      <c r="G415" s="369" t="s">
        <v>1271</v>
      </c>
      <c r="H415" s="402">
        <v>25</v>
      </c>
      <c r="I415" s="449">
        <f t="shared" si="13"/>
        <v>30.75</v>
      </c>
      <c r="J415"/>
      <c r="K415"/>
      <c r="L415"/>
      <c r="M415"/>
      <c r="N415"/>
    </row>
    <row r="416" spans="1:14" ht="15.75" x14ac:dyDescent="0.25">
      <c r="A416" s="503"/>
      <c r="B416" s="205"/>
      <c r="C416" s="32" t="s">
        <v>1019</v>
      </c>
      <c r="D416" s="24" t="s">
        <v>498</v>
      </c>
      <c r="E416" s="22">
        <v>347</v>
      </c>
      <c r="F416" s="449">
        <f t="shared" si="12"/>
        <v>426.81</v>
      </c>
      <c r="G416" s="369" t="s">
        <v>1272</v>
      </c>
      <c r="H416" s="402">
        <v>25</v>
      </c>
      <c r="I416" s="449">
        <f t="shared" si="13"/>
        <v>30.75</v>
      </c>
      <c r="J416"/>
      <c r="K416"/>
      <c r="L416"/>
      <c r="M416"/>
      <c r="N416"/>
    </row>
    <row r="417" spans="1:14" ht="15.75" x14ac:dyDescent="0.25">
      <c r="A417" s="503"/>
      <c r="B417" s="205"/>
      <c r="C417" s="32" t="s">
        <v>1020</v>
      </c>
      <c r="D417" s="24" t="s">
        <v>499</v>
      </c>
      <c r="E417" s="22">
        <v>347</v>
      </c>
      <c r="F417" s="449">
        <f t="shared" si="12"/>
        <v>426.81</v>
      </c>
      <c r="G417" s="369" t="s">
        <v>1273</v>
      </c>
      <c r="H417" s="402">
        <v>25</v>
      </c>
      <c r="I417" s="449">
        <f t="shared" si="13"/>
        <v>30.75</v>
      </c>
      <c r="J417"/>
      <c r="K417"/>
      <c r="L417"/>
      <c r="M417"/>
      <c r="N417"/>
    </row>
    <row r="418" spans="1:14" ht="31.5" x14ac:dyDescent="0.25">
      <c r="A418" s="503"/>
      <c r="B418" s="205"/>
      <c r="C418" s="32" t="s">
        <v>500</v>
      </c>
      <c r="D418" s="24" t="s">
        <v>501</v>
      </c>
      <c r="E418" s="22">
        <v>1041</v>
      </c>
      <c r="F418" s="449">
        <f t="shared" si="12"/>
        <v>1280.43</v>
      </c>
      <c r="G418" s="369" t="s">
        <v>1274</v>
      </c>
      <c r="H418" s="402">
        <v>75</v>
      </c>
      <c r="I418" s="449">
        <f t="shared" si="13"/>
        <v>92.25</v>
      </c>
      <c r="J418"/>
      <c r="K418"/>
      <c r="L418"/>
      <c r="M418"/>
      <c r="N418"/>
    </row>
    <row r="419" spans="1:14" thickBot="1" x14ac:dyDescent="0.3">
      <c r="A419" s="504"/>
      <c r="B419" s="212"/>
      <c r="C419" s="170"/>
      <c r="D419" s="36"/>
      <c r="E419" s="27"/>
      <c r="F419" s="452"/>
      <c r="G419" s="370"/>
      <c r="H419" s="403"/>
      <c r="I419" s="452"/>
      <c r="J419"/>
      <c r="K419"/>
      <c r="L419"/>
      <c r="M419"/>
      <c r="N419"/>
    </row>
    <row r="420" spans="1:14" ht="15.75" x14ac:dyDescent="0.25">
      <c r="A420" s="534">
        <v>65</v>
      </c>
      <c r="B420" s="562" t="s">
        <v>502</v>
      </c>
      <c r="C420" s="94" t="s">
        <v>503</v>
      </c>
      <c r="D420" s="95" t="s">
        <v>474</v>
      </c>
      <c r="E420" s="18">
        <v>305</v>
      </c>
      <c r="F420" s="448">
        <f t="shared" si="12"/>
        <v>375.15</v>
      </c>
      <c r="G420" s="357" t="s">
        <v>1287</v>
      </c>
      <c r="H420" s="401">
        <v>47</v>
      </c>
      <c r="I420" s="448">
        <f t="shared" si="13"/>
        <v>57.81</v>
      </c>
      <c r="J420"/>
      <c r="K420"/>
      <c r="L420"/>
      <c r="M420"/>
      <c r="N420"/>
    </row>
    <row r="421" spans="1:14" ht="15.75" x14ac:dyDescent="0.25">
      <c r="A421" s="535"/>
      <c r="B421" s="563"/>
      <c r="C421" s="96" t="s">
        <v>504</v>
      </c>
      <c r="D421" s="97" t="s">
        <v>476</v>
      </c>
      <c r="E421" s="22">
        <v>400</v>
      </c>
      <c r="F421" s="449">
        <f t="shared" si="12"/>
        <v>492</v>
      </c>
      <c r="G421" s="357" t="s">
        <v>1288</v>
      </c>
      <c r="H421" s="402">
        <v>42</v>
      </c>
      <c r="I421" s="449">
        <f t="shared" si="13"/>
        <v>51.66</v>
      </c>
      <c r="J421"/>
      <c r="K421"/>
      <c r="L421"/>
      <c r="M421"/>
      <c r="N421"/>
    </row>
    <row r="422" spans="1:14" ht="15.75" x14ac:dyDescent="0.25">
      <c r="A422" s="535"/>
      <c r="B422" s="563"/>
      <c r="C422" s="96" t="s">
        <v>505</v>
      </c>
      <c r="D422" s="97" t="s">
        <v>506</v>
      </c>
      <c r="E422" s="22">
        <v>400</v>
      </c>
      <c r="F422" s="449">
        <f t="shared" si="12"/>
        <v>492</v>
      </c>
      <c r="G422" s="357" t="s">
        <v>1289</v>
      </c>
      <c r="H422" s="402">
        <v>42</v>
      </c>
      <c r="I422" s="449">
        <f t="shared" si="13"/>
        <v>51.66</v>
      </c>
      <c r="J422"/>
      <c r="K422"/>
      <c r="L422"/>
      <c r="M422"/>
      <c r="N422"/>
    </row>
    <row r="423" spans="1:14" ht="15.75" x14ac:dyDescent="0.25">
      <c r="A423" s="535"/>
      <c r="B423" s="563"/>
      <c r="C423" s="96" t="s">
        <v>507</v>
      </c>
      <c r="D423" s="97" t="s">
        <v>508</v>
      </c>
      <c r="E423" s="22">
        <v>400</v>
      </c>
      <c r="F423" s="449">
        <f t="shared" si="12"/>
        <v>492</v>
      </c>
      <c r="G423" s="357" t="s">
        <v>1290</v>
      </c>
      <c r="H423" s="402">
        <v>42</v>
      </c>
      <c r="I423" s="449">
        <f t="shared" si="13"/>
        <v>51.66</v>
      </c>
      <c r="J423"/>
      <c r="K423"/>
      <c r="L423"/>
      <c r="M423"/>
      <c r="N423"/>
    </row>
    <row r="424" spans="1:14" ht="15.75" x14ac:dyDescent="0.25">
      <c r="A424" s="535"/>
      <c r="B424" s="563"/>
      <c r="C424" s="96"/>
      <c r="D424" s="97"/>
      <c r="E424" s="22"/>
      <c r="F424" s="449"/>
      <c r="G424" s="357"/>
      <c r="H424" s="402"/>
      <c r="I424" s="449"/>
      <c r="J424"/>
      <c r="K424"/>
      <c r="L424"/>
      <c r="M424"/>
      <c r="N424"/>
    </row>
    <row r="425" spans="1:14" ht="15.75" x14ac:dyDescent="0.25">
      <c r="A425" s="535"/>
      <c r="B425" s="563"/>
      <c r="C425" s="96" t="s">
        <v>509</v>
      </c>
      <c r="D425" s="97" t="s">
        <v>479</v>
      </c>
      <c r="E425" s="22">
        <v>599</v>
      </c>
      <c r="F425" s="449">
        <f t="shared" si="12"/>
        <v>736.77</v>
      </c>
      <c r="G425" s="357" t="s">
        <v>1291</v>
      </c>
      <c r="H425" s="402">
        <v>60</v>
      </c>
      <c r="I425" s="449">
        <f t="shared" si="13"/>
        <v>73.8</v>
      </c>
      <c r="J425"/>
      <c r="K425"/>
      <c r="L425"/>
      <c r="M425"/>
      <c r="N425"/>
    </row>
    <row r="426" spans="1:14" ht="15.75" x14ac:dyDescent="0.25">
      <c r="A426" s="535"/>
      <c r="B426" s="563"/>
      <c r="C426" s="96" t="s">
        <v>510</v>
      </c>
      <c r="D426" s="97" t="s">
        <v>480</v>
      </c>
      <c r="E426" s="22">
        <v>690</v>
      </c>
      <c r="F426" s="449">
        <f t="shared" si="12"/>
        <v>848.69999999999993</v>
      </c>
      <c r="G426" s="357" t="s">
        <v>1292</v>
      </c>
      <c r="H426" s="402">
        <v>59</v>
      </c>
      <c r="I426" s="449">
        <f t="shared" si="13"/>
        <v>72.569999999999993</v>
      </c>
      <c r="J426"/>
      <c r="K426"/>
      <c r="L426"/>
      <c r="M426"/>
      <c r="N426"/>
    </row>
    <row r="427" spans="1:14" ht="15.75" x14ac:dyDescent="0.25">
      <c r="A427" s="535"/>
      <c r="B427" s="563"/>
      <c r="C427" s="96" t="s">
        <v>511</v>
      </c>
      <c r="D427" s="97" t="s">
        <v>481</v>
      </c>
      <c r="E427" s="22">
        <v>690</v>
      </c>
      <c r="F427" s="449">
        <f t="shared" si="12"/>
        <v>848.69999999999993</v>
      </c>
      <c r="G427" s="357" t="s">
        <v>1293</v>
      </c>
      <c r="H427" s="402">
        <v>59</v>
      </c>
      <c r="I427" s="449">
        <f t="shared" si="13"/>
        <v>72.569999999999993</v>
      </c>
      <c r="J427"/>
      <c r="K427"/>
      <c r="L427"/>
      <c r="M427"/>
      <c r="N427"/>
    </row>
    <row r="428" spans="1:14" ht="15.75" x14ac:dyDescent="0.25">
      <c r="A428" s="535"/>
      <c r="B428" s="563"/>
      <c r="C428" s="96" t="s">
        <v>512</v>
      </c>
      <c r="D428" s="97" t="s">
        <v>482</v>
      </c>
      <c r="E428" s="22">
        <v>690</v>
      </c>
      <c r="F428" s="449">
        <f t="shared" si="12"/>
        <v>848.69999999999993</v>
      </c>
      <c r="G428" s="357" t="s">
        <v>1294</v>
      </c>
      <c r="H428" s="402">
        <v>59</v>
      </c>
      <c r="I428" s="449">
        <f t="shared" si="13"/>
        <v>72.569999999999993</v>
      </c>
      <c r="J428"/>
      <c r="K428"/>
      <c r="L428"/>
      <c r="M428"/>
      <c r="N428"/>
    </row>
    <row r="429" spans="1:14" thickBot="1" x14ac:dyDescent="0.3">
      <c r="A429" s="535"/>
      <c r="B429" s="563"/>
      <c r="C429" s="213"/>
      <c r="D429" s="105"/>
      <c r="E429" s="37"/>
      <c r="F429" s="451"/>
      <c r="G429" s="405"/>
      <c r="H429" s="409"/>
      <c r="I429" s="451"/>
      <c r="J429"/>
      <c r="K429"/>
      <c r="L429"/>
      <c r="M429"/>
      <c r="N429"/>
    </row>
    <row r="430" spans="1:14" ht="15.75" x14ac:dyDescent="0.25">
      <c r="A430" s="587">
        <v>66</v>
      </c>
      <c r="B430" s="515" t="s">
        <v>513</v>
      </c>
      <c r="C430" s="214" t="s">
        <v>514</v>
      </c>
      <c r="D430" s="139" t="s">
        <v>515</v>
      </c>
      <c r="E430" s="39">
        <v>292</v>
      </c>
      <c r="F430" s="448">
        <f t="shared" si="12"/>
        <v>359.15999999999997</v>
      </c>
      <c r="G430" s="357" t="s">
        <v>1301</v>
      </c>
      <c r="H430" s="401">
        <v>50</v>
      </c>
      <c r="I430" s="448">
        <f t="shared" si="13"/>
        <v>61.5</v>
      </c>
      <c r="J430"/>
      <c r="K430"/>
      <c r="L430"/>
      <c r="M430"/>
      <c r="N430"/>
    </row>
    <row r="431" spans="1:14" ht="15.75" x14ac:dyDescent="0.25">
      <c r="A431" s="588"/>
      <c r="B431" s="516"/>
      <c r="C431" s="215" t="s">
        <v>516</v>
      </c>
      <c r="D431" s="116" t="s">
        <v>517</v>
      </c>
      <c r="E431" s="136">
        <v>568</v>
      </c>
      <c r="F431" s="449">
        <f t="shared" si="12"/>
        <v>698.64</v>
      </c>
      <c r="G431" s="357" t="s">
        <v>1302</v>
      </c>
      <c r="H431" s="402">
        <v>70</v>
      </c>
      <c r="I431" s="449">
        <f t="shared" si="13"/>
        <v>86.1</v>
      </c>
      <c r="J431"/>
      <c r="K431"/>
      <c r="L431"/>
      <c r="M431"/>
      <c r="N431"/>
    </row>
    <row r="432" spans="1:14" ht="15.75" x14ac:dyDescent="0.25">
      <c r="A432" s="588"/>
      <c r="B432" s="516"/>
      <c r="C432" s="215" t="s">
        <v>518</v>
      </c>
      <c r="D432" s="116" t="s">
        <v>519</v>
      </c>
      <c r="E432" s="136">
        <v>348</v>
      </c>
      <c r="F432" s="449">
        <f t="shared" si="12"/>
        <v>428.04</v>
      </c>
      <c r="G432" s="357" t="s">
        <v>1303</v>
      </c>
      <c r="H432" s="402">
        <v>50</v>
      </c>
      <c r="I432" s="449">
        <f t="shared" si="13"/>
        <v>61.5</v>
      </c>
      <c r="J432"/>
      <c r="K432"/>
      <c r="L432"/>
      <c r="M432"/>
      <c r="N432"/>
    </row>
    <row r="433" spans="1:14" ht="15.75" x14ac:dyDescent="0.25">
      <c r="A433" s="588"/>
      <c r="B433" s="516"/>
      <c r="C433" s="215" t="s">
        <v>520</v>
      </c>
      <c r="D433" s="116" t="s">
        <v>521</v>
      </c>
      <c r="E433" s="136">
        <v>348</v>
      </c>
      <c r="F433" s="449">
        <f t="shared" si="12"/>
        <v>428.04</v>
      </c>
      <c r="G433" s="357" t="s">
        <v>1304</v>
      </c>
      <c r="H433" s="402">
        <v>50</v>
      </c>
      <c r="I433" s="449">
        <f t="shared" si="13"/>
        <v>61.5</v>
      </c>
      <c r="J433"/>
      <c r="K433"/>
      <c r="L433"/>
      <c r="M433"/>
      <c r="N433"/>
    </row>
    <row r="434" spans="1:14" ht="15.75" x14ac:dyDescent="0.25">
      <c r="A434" s="588"/>
      <c r="B434" s="516"/>
      <c r="C434" s="215"/>
      <c r="D434" s="116"/>
      <c r="E434" s="136"/>
      <c r="F434" s="449"/>
      <c r="G434" s="357"/>
      <c r="H434" s="402"/>
      <c r="I434" s="449"/>
      <c r="J434"/>
      <c r="K434"/>
      <c r="L434"/>
      <c r="M434"/>
      <c r="N434"/>
    </row>
    <row r="435" spans="1:14" ht="15.75" x14ac:dyDescent="0.25">
      <c r="A435" s="588"/>
      <c r="B435" s="516"/>
      <c r="C435" s="215" t="s">
        <v>282</v>
      </c>
      <c r="D435" s="116" t="s">
        <v>522</v>
      </c>
      <c r="E435" s="136">
        <v>696</v>
      </c>
      <c r="F435" s="449">
        <f t="shared" si="12"/>
        <v>856.08</v>
      </c>
      <c r="G435" s="357" t="s">
        <v>1305</v>
      </c>
      <c r="H435" s="402">
        <v>70</v>
      </c>
      <c r="I435" s="449">
        <f t="shared" si="13"/>
        <v>86.1</v>
      </c>
      <c r="J435"/>
      <c r="K435"/>
      <c r="L435"/>
      <c r="M435"/>
      <c r="N435"/>
    </row>
    <row r="436" spans="1:14" ht="15.75" x14ac:dyDescent="0.25">
      <c r="A436" s="588"/>
      <c r="B436" s="516"/>
      <c r="C436" s="215" t="s">
        <v>278</v>
      </c>
      <c r="D436" s="116" t="s">
        <v>523</v>
      </c>
      <c r="E436" s="136">
        <v>696</v>
      </c>
      <c r="F436" s="449">
        <f t="shared" si="12"/>
        <v>856.08</v>
      </c>
      <c r="G436" s="357" t="s">
        <v>1306</v>
      </c>
      <c r="H436" s="402">
        <v>70</v>
      </c>
      <c r="I436" s="449">
        <f t="shared" si="13"/>
        <v>86.1</v>
      </c>
      <c r="J436"/>
      <c r="K436"/>
      <c r="L436"/>
      <c r="M436"/>
      <c r="N436"/>
    </row>
    <row r="437" spans="1:14" ht="15.75" x14ac:dyDescent="0.25">
      <c r="A437" s="588"/>
      <c r="B437" s="516"/>
      <c r="C437" s="215" t="s">
        <v>280</v>
      </c>
      <c r="D437" s="116" t="s">
        <v>524</v>
      </c>
      <c r="E437" s="136">
        <v>696</v>
      </c>
      <c r="F437" s="449">
        <f t="shared" si="12"/>
        <v>856.08</v>
      </c>
      <c r="G437" s="357" t="s">
        <v>1307</v>
      </c>
      <c r="H437" s="402">
        <v>70</v>
      </c>
      <c r="I437" s="449">
        <f t="shared" si="13"/>
        <v>86.1</v>
      </c>
      <c r="J437"/>
      <c r="K437"/>
      <c r="L437"/>
      <c r="M437"/>
      <c r="N437"/>
    </row>
    <row r="438" spans="1:14" ht="15.75" x14ac:dyDescent="0.25">
      <c r="A438" s="588"/>
      <c r="B438" s="516"/>
      <c r="C438" s="215" t="s">
        <v>525</v>
      </c>
      <c r="D438" s="116" t="s">
        <v>526</v>
      </c>
      <c r="E438" s="136">
        <v>348</v>
      </c>
      <c r="F438" s="449">
        <f t="shared" si="12"/>
        <v>428.04</v>
      </c>
      <c r="G438" s="357" t="s">
        <v>1308</v>
      </c>
      <c r="H438" s="402">
        <v>50</v>
      </c>
      <c r="I438" s="449">
        <f t="shared" si="13"/>
        <v>61.5</v>
      </c>
      <c r="J438"/>
      <c r="K438"/>
      <c r="L438"/>
      <c r="M438"/>
      <c r="N438"/>
    </row>
    <row r="439" spans="1:14" thickBot="1" x14ac:dyDescent="0.3">
      <c r="A439" s="589"/>
      <c r="B439" s="517"/>
      <c r="C439" s="216"/>
      <c r="D439" s="118"/>
      <c r="E439" s="47"/>
      <c r="F439" s="452"/>
      <c r="G439" s="436"/>
      <c r="H439" s="403"/>
      <c r="I439" s="452"/>
      <c r="J439"/>
      <c r="K439"/>
      <c r="L439"/>
      <c r="M439"/>
      <c r="N439"/>
    </row>
    <row r="440" spans="1:14" ht="15.75" x14ac:dyDescent="0.25">
      <c r="A440" s="502">
        <v>67</v>
      </c>
      <c r="B440" s="15" t="s">
        <v>527</v>
      </c>
      <c r="C440" s="29" t="s">
        <v>528</v>
      </c>
      <c r="D440" s="50" t="s">
        <v>529</v>
      </c>
      <c r="E440" s="18">
        <v>10</v>
      </c>
      <c r="F440" s="448">
        <f t="shared" si="12"/>
        <v>12.3</v>
      </c>
      <c r="G440" s="50" t="s">
        <v>529</v>
      </c>
      <c r="H440" s="448">
        <v>10</v>
      </c>
      <c r="I440" s="448">
        <f t="shared" si="13"/>
        <v>12.3</v>
      </c>
      <c r="J440"/>
      <c r="K440"/>
      <c r="L440"/>
      <c r="M440"/>
      <c r="N440"/>
    </row>
    <row r="441" spans="1:14" ht="15.75" x14ac:dyDescent="0.25">
      <c r="A441" s="503"/>
      <c r="B441" s="129" t="s">
        <v>530</v>
      </c>
      <c r="C441" s="32" t="s">
        <v>531</v>
      </c>
      <c r="D441" s="24" t="s">
        <v>532</v>
      </c>
      <c r="E441" s="22">
        <v>188</v>
      </c>
      <c r="F441" s="449">
        <f t="shared" si="12"/>
        <v>231.24</v>
      </c>
      <c r="G441" s="24" t="s">
        <v>532</v>
      </c>
      <c r="H441" s="449">
        <v>188</v>
      </c>
      <c r="I441" s="449">
        <f t="shared" si="13"/>
        <v>231.24</v>
      </c>
      <c r="J441"/>
      <c r="K441"/>
      <c r="L441"/>
      <c r="M441"/>
      <c r="N441"/>
    </row>
    <row r="442" spans="1:14" ht="15.75" x14ac:dyDescent="0.25">
      <c r="A442" s="503"/>
      <c r="B442" s="129" t="s">
        <v>533</v>
      </c>
      <c r="C442" s="32" t="s">
        <v>534</v>
      </c>
      <c r="D442" s="24" t="s">
        <v>535</v>
      </c>
      <c r="E442" s="22">
        <v>81</v>
      </c>
      <c r="F442" s="449">
        <f t="shared" si="12"/>
        <v>99.63</v>
      </c>
      <c r="G442" s="24" t="s">
        <v>535</v>
      </c>
      <c r="H442" s="449">
        <v>81</v>
      </c>
      <c r="I442" s="449">
        <f t="shared" si="13"/>
        <v>99.63</v>
      </c>
      <c r="J442"/>
      <c r="K442"/>
      <c r="L442"/>
      <c r="M442"/>
      <c r="N442"/>
    </row>
    <row r="443" spans="1:14" ht="15.75" x14ac:dyDescent="0.25">
      <c r="A443" s="503"/>
      <c r="B443" s="129"/>
      <c r="C443" s="32" t="s">
        <v>536</v>
      </c>
      <c r="D443" s="24" t="s">
        <v>537</v>
      </c>
      <c r="E443" s="22">
        <v>81</v>
      </c>
      <c r="F443" s="449">
        <f t="shared" si="12"/>
        <v>99.63</v>
      </c>
      <c r="G443" s="24" t="s">
        <v>537</v>
      </c>
      <c r="H443" s="449">
        <v>81</v>
      </c>
      <c r="I443" s="449">
        <f t="shared" si="13"/>
        <v>99.63</v>
      </c>
      <c r="J443"/>
      <c r="K443"/>
      <c r="L443"/>
      <c r="M443"/>
      <c r="N443"/>
    </row>
    <row r="444" spans="1:14" ht="15.75" x14ac:dyDescent="0.25">
      <c r="A444" s="503"/>
      <c r="B444" s="129"/>
      <c r="C444" s="32" t="s">
        <v>538</v>
      </c>
      <c r="D444" s="24" t="s">
        <v>539</v>
      </c>
      <c r="E444" s="22">
        <v>81</v>
      </c>
      <c r="F444" s="449">
        <f t="shared" si="12"/>
        <v>99.63</v>
      </c>
      <c r="G444" s="24" t="s">
        <v>539</v>
      </c>
      <c r="H444" s="449">
        <v>81</v>
      </c>
      <c r="I444" s="449">
        <f t="shared" si="13"/>
        <v>99.63</v>
      </c>
      <c r="J444"/>
      <c r="K444"/>
      <c r="L444"/>
      <c r="M444"/>
      <c r="N444"/>
    </row>
    <row r="445" spans="1:14" ht="15.75" x14ac:dyDescent="0.25">
      <c r="A445" s="503"/>
      <c r="B445" s="129"/>
      <c r="C445" s="32" t="s">
        <v>1021</v>
      </c>
      <c r="D445" s="24" t="s">
        <v>540</v>
      </c>
      <c r="E445" s="22">
        <v>431</v>
      </c>
      <c r="F445" s="449">
        <f t="shared" si="12"/>
        <v>530.13</v>
      </c>
      <c r="G445" s="24" t="s">
        <v>540</v>
      </c>
      <c r="H445" s="449">
        <v>431</v>
      </c>
      <c r="I445" s="449">
        <f t="shared" si="13"/>
        <v>530.13</v>
      </c>
      <c r="J445"/>
      <c r="K445"/>
      <c r="L445"/>
      <c r="M445"/>
      <c r="N445"/>
    </row>
    <row r="446" spans="1:14" thickBot="1" x14ac:dyDescent="0.3">
      <c r="A446" s="504"/>
      <c r="B446" s="132"/>
      <c r="C446" s="170"/>
      <c r="D446" s="51"/>
      <c r="E446" s="27"/>
      <c r="F446" s="452"/>
      <c r="G446" s="341"/>
      <c r="H446" s="403"/>
      <c r="I446" s="452"/>
      <c r="J446"/>
      <c r="K446"/>
      <c r="L446"/>
      <c r="M446"/>
      <c r="N446"/>
    </row>
    <row r="447" spans="1:14" ht="15.75" x14ac:dyDescent="0.25">
      <c r="A447" s="503">
        <v>68</v>
      </c>
      <c r="B447" s="188" t="s">
        <v>1022</v>
      </c>
      <c r="C447" s="23" t="s">
        <v>541</v>
      </c>
      <c r="D447" s="24" t="s">
        <v>542</v>
      </c>
      <c r="E447" s="31">
        <v>86</v>
      </c>
      <c r="F447" s="450">
        <f t="shared" si="12"/>
        <v>105.78</v>
      </c>
      <c r="G447" s="24" t="s">
        <v>542</v>
      </c>
      <c r="H447" s="450">
        <v>86</v>
      </c>
      <c r="I447" s="450">
        <f t="shared" si="13"/>
        <v>105.78</v>
      </c>
      <c r="J447"/>
      <c r="K447"/>
      <c r="L447"/>
      <c r="M447"/>
      <c r="N447"/>
    </row>
    <row r="448" spans="1:14" ht="15.75" x14ac:dyDescent="0.25">
      <c r="A448" s="503"/>
      <c r="B448" s="188" t="s">
        <v>543</v>
      </c>
      <c r="C448" s="32" t="s">
        <v>1023</v>
      </c>
      <c r="D448" s="24" t="s">
        <v>544</v>
      </c>
      <c r="E448" s="22">
        <v>165</v>
      </c>
      <c r="F448" s="449">
        <f t="shared" si="12"/>
        <v>202.95</v>
      </c>
      <c r="G448" s="24" t="s">
        <v>544</v>
      </c>
      <c r="H448" s="449">
        <v>165</v>
      </c>
      <c r="I448" s="449">
        <f t="shared" si="13"/>
        <v>202.95</v>
      </c>
      <c r="J448"/>
      <c r="K448"/>
      <c r="L448"/>
      <c r="M448"/>
      <c r="N448"/>
    </row>
    <row r="449" spans="1:14" ht="15.75" x14ac:dyDescent="0.25">
      <c r="A449" s="503"/>
      <c r="B449" s="188" t="s">
        <v>1024</v>
      </c>
      <c r="C449" s="32" t="s">
        <v>545</v>
      </c>
      <c r="D449" s="24" t="s">
        <v>546</v>
      </c>
      <c r="E449" s="22">
        <v>83</v>
      </c>
      <c r="F449" s="449">
        <f t="shared" si="12"/>
        <v>102.09</v>
      </c>
      <c r="G449" s="24" t="s">
        <v>546</v>
      </c>
      <c r="H449" s="449">
        <v>83</v>
      </c>
      <c r="I449" s="449">
        <f t="shared" si="13"/>
        <v>102.09</v>
      </c>
      <c r="J449"/>
      <c r="K449"/>
      <c r="L449"/>
      <c r="M449"/>
      <c r="N449"/>
    </row>
    <row r="450" spans="1:14" ht="15.75" x14ac:dyDescent="0.25">
      <c r="A450" s="503"/>
      <c r="B450" s="188"/>
      <c r="C450" s="32" t="s">
        <v>547</v>
      </c>
      <c r="D450" s="24" t="s">
        <v>548</v>
      </c>
      <c r="E450" s="22">
        <v>83</v>
      </c>
      <c r="F450" s="449">
        <f t="shared" si="12"/>
        <v>102.09</v>
      </c>
      <c r="G450" s="24" t="s">
        <v>548</v>
      </c>
      <c r="H450" s="449">
        <v>83</v>
      </c>
      <c r="I450" s="449">
        <f t="shared" si="13"/>
        <v>102.09</v>
      </c>
      <c r="J450"/>
      <c r="K450"/>
      <c r="L450"/>
      <c r="M450"/>
      <c r="N450"/>
    </row>
    <row r="451" spans="1:14" ht="15.75" x14ac:dyDescent="0.25">
      <c r="A451" s="503"/>
      <c r="B451" s="188"/>
      <c r="C451" s="32" t="s">
        <v>549</v>
      </c>
      <c r="D451" s="24" t="s">
        <v>550</v>
      </c>
      <c r="E451" s="22">
        <v>83</v>
      </c>
      <c r="F451" s="449">
        <f t="shared" si="12"/>
        <v>102.09</v>
      </c>
      <c r="G451" s="24" t="s">
        <v>550</v>
      </c>
      <c r="H451" s="449">
        <v>83</v>
      </c>
      <c r="I451" s="449">
        <f t="shared" si="13"/>
        <v>102.09</v>
      </c>
      <c r="J451"/>
      <c r="K451"/>
      <c r="L451"/>
      <c r="M451"/>
      <c r="N451"/>
    </row>
    <row r="452" spans="1:14" thickBot="1" x14ac:dyDescent="0.3">
      <c r="A452" s="503"/>
      <c r="B452" s="188"/>
      <c r="C452" s="49"/>
      <c r="D452" s="26"/>
      <c r="E452" s="37"/>
      <c r="F452" s="451"/>
      <c r="G452" s="405"/>
      <c r="H452" s="409"/>
      <c r="I452" s="451"/>
      <c r="J452"/>
      <c r="K452"/>
      <c r="L452"/>
      <c r="M452"/>
      <c r="N452"/>
    </row>
    <row r="453" spans="1:14" thickBot="1" x14ac:dyDescent="0.3">
      <c r="A453" s="141"/>
      <c r="B453" s="142" t="s">
        <v>1025</v>
      </c>
      <c r="C453" s="217"/>
      <c r="D453" s="218"/>
      <c r="E453" s="89"/>
      <c r="F453" s="492"/>
      <c r="G453" s="422"/>
      <c r="H453" s="397"/>
      <c r="I453" s="492"/>
      <c r="J453"/>
      <c r="K453"/>
      <c r="L453"/>
      <c r="M453"/>
      <c r="N453"/>
    </row>
    <row r="454" spans="1:14" ht="15.75" x14ac:dyDescent="0.25">
      <c r="A454" s="540">
        <v>69</v>
      </c>
      <c r="B454" s="590" t="s">
        <v>551</v>
      </c>
      <c r="C454" s="180" t="s">
        <v>552</v>
      </c>
      <c r="D454" s="95" t="s">
        <v>553</v>
      </c>
      <c r="E454" s="125">
        <v>117</v>
      </c>
      <c r="F454" s="487">
        <f t="shared" si="12"/>
        <v>143.91</v>
      </c>
      <c r="G454" s="426" t="s">
        <v>1309</v>
      </c>
      <c r="H454" s="450">
        <v>80</v>
      </c>
      <c r="I454" s="487">
        <f t="shared" si="13"/>
        <v>98.4</v>
      </c>
      <c r="J454"/>
      <c r="K454"/>
      <c r="L454"/>
      <c r="M454"/>
      <c r="N454"/>
    </row>
    <row r="455" spans="1:14" ht="15.75" x14ac:dyDescent="0.25">
      <c r="A455" s="541"/>
      <c r="B455" s="591"/>
      <c r="C455" s="23" t="s">
        <v>554</v>
      </c>
      <c r="D455" s="97" t="s">
        <v>555</v>
      </c>
      <c r="E455" s="126">
        <v>282</v>
      </c>
      <c r="F455" s="460">
        <f t="shared" ref="F455:F518" si="14">E455*1.23</f>
        <v>346.86</v>
      </c>
      <c r="G455" s="426" t="s">
        <v>1310</v>
      </c>
      <c r="H455" s="449">
        <v>90</v>
      </c>
      <c r="I455" s="460">
        <f t="shared" ref="I455:I518" si="15">H455*1.23</f>
        <v>110.7</v>
      </c>
      <c r="J455"/>
      <c r="K455"/>
      <c r="L455"/>
      <c r="M455"/>
      <c r="N455"/>
    </row>
    <row r="456" spans="1:14" ht="15.75" x14ac:dyDescent="0.25">
      <c r="A456" s="541"/>
      <c r="B456" s="591"/>
      <c r="C456" s="23" t="s">
        <v>556</v>
      </c>
      <c r="D456" s="97" t="s">
        <v>557</v>
      </c>
      <c r="E456" s="126">
        <v>282</v>
      </c>
      <c r="F456" s="460">
        <f t="shared" si="14"/>
        <v>346.86</v>
      </c>
      <c r="G456" s="426" t="s">
        <v>1311</v>
      </c>
      <c r="H456" s="449">
        <v>90</v>
      </c>
      <c r="I456" s="460">
        <f t="shared" si="15"/>
        <v>110.7</v>
      </c>
      <c r="J456"/>
      <c r="K456"/>
      <c r="L456"/>
      <c r="M456"/>
      <c r="N456"/>
    </row>
    <row r="457" spans="1:14" ht="15.75" x14ac:dyDescent="0.25">
      <c r="A457" s="541"/>
      <c r="B457" s="591"/>
      <c r="C457" s="23" t="s">
        <v>558</v>
      </c>
      <c r="D457" s="97" t="s">
        <v>559</v>
      </c>
      <c r="E457" s="126">
        <v>282</v>
      </c>
      <c r="F457" s="460">
        <f t="shared" si="14"/>
        <v>346.86</v>
      </c>
      <c r="G457" s="426" t="s">
        <v>1312</v>
      </c>
      <c r="H457" s="449">
        <v>90</v>
      </c>
      <c r="I457" s="460">
        <f t="shared" si="15"/>
        <v>110.7</v>
      </c>
      <c r="J457"/>
      <c r="K457"/>
      <c r="L457"/>
      <c r="M457"/>
      <c r="N457"/>
    </row>
    <row r="458" spans="1:14" thickBot="1" x14ac:dyDescent="0.3">
      <c r="A458" s="541"/>
      <c r="B458" s="592"/>
      <c r="C458" s="104"/>
      <c r="D458" s="105"/>
      <c r="E458" s="219"/>
      <c r="F458" s="493"/>
      <c r="G458" s="56"/>
      <c r="H458" s="451"/>
      <c r="I458" s="493"/>
      <c r="J458"/>
      <c r="K458"/>
      <c r="L458"/>
      <c r="M458"/>
      <c r="N458"/>
    </row>
    <row r="459" spans="1:14" ht="15.75" x14ac:dyDescent="0.25">
      <c r="A459" s="525">
        <v>70</v>
      </c>
      <c r="B459" s="562" t="s">
        <v>560</v>
      </c>
      <c r="C459" s="180" t="s">
        <v>561</v>
      </c>
      <c r="D459" s="220" t="s">
        <v>562</v>
      </c>
      <c r="E459" s="359">
        <v>189</v>
      </c>
      <c r="F459" s="494">
        <f t="shared" si="14"/>
        <v>232.47</v>
      </c>
      <c r="G459" s="465" t="s">
        <v>562</v>
      </c>
      <c r="H459" s="457">
        <v>189</v>
      </c>
      <c r="I459" s="494">
        <f t="shared" si="15"/>
        <v>232.47</v>
      </c>
      <c r="J459"/>
      <c r="K459"/>
      <c r="L459"/>
      <c r="M459"/>
      <c r="N459"/>
    </row>
    <row r="460" spans="1:14" ht="15.75" x14ac:dyDescent="0.25">
      <c r="A460" s="503"/>
      <c r="B460" s="563"/>
      <c r="C460" s="23" t="s">
        <v>563</v>
      </c>
      <c r="D460" s="221" t="s">
        <v>564</v>
      </c>
      <c r="E460" s="360">
        <v>258</v>
      </c>
      <c r="F460" s="457">
        <f t="shared" si="14"/>
        <v>317.33999999999997</v>
      </c>
      <c r="G460" s="466" t="s">
        <v>564</v>
      </c>
      <c r="H460" s="457">
        <v>258</v>
      </c>
      <c r="I460" s="457">
        <f t="shared" si="15"/>
        <v>317.33999999999997</v>
      </c>
      <c r="J460"/>
      <c r="K460"/>
      <c r="L460"/>
      <c r="M460"/>
      <c r="N460"/>
    </row>
    <row r="461" spans="1:14" ht="14.45" customHeight="1" x14ac:dyDescent="0.25">
      <c r="A461" s="503"/>
      <c r="B461" s="563"/>
      <c r="C461" s="23" t="s">
        <v>565</v>
      </c>
      <c r="D461" s="221" t="s">
        <v>566</v>
      </c>
      <c r="E461" s="360">
        <v>258</v>
      </c>
      <c r="F461" s="457">
        <f t="shared" si="14"/>
        <v>317.33999999999997</v>
      </c>
      <c r="G461" s="466" t="s">
        <v>566</v>
      </c>
      <c r="H461" s="457">
        <v>258</v>
      </c>
      <c r="I461" s="457">
        <f t="shared" si="15"/>
        <v>317.33999999999997</v>
      </c>
      <c r="J461"/>
      <c r="K461"/>
      <c r="L461"/>
      <c r="M461"/>
      <c r="N461"/>
    </row>
    <row r="462" spans="1:14" ht="15.75" x14ac:dyDescent="0.25">
      <c r="A462" s="503"/>
      <c r="B462" s="563"/>
      <c r="C462" s="23" t="s">
        <v>567</v>
      </c>
      <c r="D462" s="221" t="s">
        <v>568</v>
      </c>
      <c r="E462" s="360">
        <v>258</v>
      </c>
      <c r="F462" s="457">
        <f t="shared" si="14"/>
        <v>317.33999999999997</v>
      </c>
      <c r="G462" s="466" t="s">
        <v>568</v>
      </c>
      <c r="H462" s="457">
        <v>258</v>
      </c>
      <c r="I462" s="457">
        <f t="shared" si="15"/>
        <v>317.33999999999997</v>
      </c>
      <c r="J462"/>
      <c r="K462"/>
      <c r="L462"/>
      <c r="M462"/>
      <c r="N462"/>
    </row>
    <row r="463" spans="1:14" thickBot="1" x14ac:dyDescent="0.3">
      <c r="A463" s="503"/>
      <c r="B463" s="564"/>
      <c r="C463" s="222"/>
      <c r="D463" s="223"/>
      <c r="E463" s="224"/>
      <c r="F463" s="458"/>
      <c r="G463" s="370"/>
      <c r="H463" s="458"/>
      <c r="I463" s="458"/>
      <c r="J463"/>
      <c r="K463"/>
      <c r="L463"/>
      <c r="M463"/>
      <c r="N463"/>
    </row>
    <row r="464" spans="1:14" thickBot="1" x14ac:dyDescent="0.3">
      <c r="A464" s="225"/>
      <c r="B464" s="226" t="s">
        <v>1026</v>
      </c>
      <c r="C464" s="227"/>
      <c r="D464" s="228"/>
      <c r="E464" s="144"/>
      <c r="F464" s="488"/>
      <c r="G464" s="422"/>
      <c r="H464" s="397"/>
      <c r="I464" s="488"/>
      <c r="J464"/>
      <c r="K464"/>
      <c r="L464"/>
      <c r="M464"/>
      <c r="N464"/>
    </row>
    <row r="465" spans="1:14" ht="15.75" x14ac:dyDescent="0.25">
      <c r="A465" s="503">
        <v>71</v>
      </c>
      <c r="B465" s="557" t="s">
        <v>1027</v>
      </c>
      <c r="C465" s="229" t="s">
        <v>569</v>
      </c>
      <c r="D465" s="50" t="s">
        <v>570</v>
      </c>
      <c r="E465" s="18">
        <v>269</v>
      </c>
      <c r="F465" s="448">
        <f t="shared" si="14"/>
        <v>330.87</v>
      </c>
      <c r="G465" s="415" t="s">
        <v>1313</v>
      </c>
      <c r="H465" s="401">
        <v>100</v>
      </c>
      <c r="I465" s="448">
        <f t="shared" si="15"/>
        <v>123</v>
      </c>
      <c r="J465"/>
      <c r="K465"/>
      <c r="L465"/>
      <c r="M465"/>
      <c r="N465"/>
    </row>
    <row r="466" spans="1:14" ht="15.75" x14ac:dyDescent="0.25">
      <c r="A466" s="503"/>
      <c r="B466" s="552"/>
      <c r="C466" s="230"/>
      <c r="D466" s="26"/>
      <c r="E466" s="22"/>
      <c r="F466" s="449"/>
      <c r="G466" s="406"/>
      <c r="H466" s="402"/>
      <c r="I466" s="449"/>
      <c r="J466"/>
      <c r="K466"/>
      <c r="L466"/>
      <c r="M466"/>
      <c r="N466"/>
    </row>
    <row r="467" spans="1:14" thickBot="1" x14ac:dyDescent="0.3">
      <c r="A467" s="521"/>
      <c r="B467" s="558"/>
      <c r="C467" s="231"/>
      <c r="D467" s="195"/>
      <c r="E467" s="27"/>
      <c r="F467" s="452"/>
      <c r="G467" s="341"/>
      <c r="H467" s="403"/>
      <c r="I467" s="452"/>
      <c r="J467"/>
      <c r="K467"/>
      <c r="L467"/>
      <c r="M467"/>
      <c r="N467"/>
    </row>
    <row r="468" spans="1:14" ht="15.75" x14ac:dyDescent="0.25">
      <c r="A468" s="502">
        <v>72</v>
      </c>
      <c r="B468" s="542" t="s">
        <v>1028</v>
      </c>
      <c r="C468" s="232" t="s">
        <v>108</v>
      </c>
      <c r="D468" s="151" t="s">
        <v>1029</v>
      </c>
      <c r="E468" s="18">
        <v>348</v>
      </c>
      <c r="F468" s="448">
        <f t="shared" si="14"/>
        <v>428.04</v>
      </c>
      <c r="G468" s="406" t="s">
        <v>1314</v>
      </c>
      <c r="H468" s="401">
        <v>30</v>
      </c>
      <c r="I468" s="448">
        <f t="shared" si="15"/>
        <v>36.9</v>
      </c>
      <c r="J468"/>
      <c r="K468"/>
      <c r="L468"/>
      <c r="M468"/>
      <c r="N468"/>
    </row>
    <row r="469" spans="1:14" ht="15.75" x14ac:dyDescent="0.25">
      <c r="A469" s="503"/>
      <c r="B469" s="532"/>
      <c r="C469" s="119" t="s">
        <v>92</v>
      </c>
      <c r="D469" s="97" t="s">
        <v>571</v>
      </c>
      <c r="E469" s="22">
        <v>408</v>
      </c>
      <c r="F469" s="449">
        <f t="shared" si="14"/>
        <v>501.84</v>
      </c>
      <c r="G469" s="406" t="s">
        <v>1315</v>
      </c>
      <c r="H469" s="402">
        <v>29</v>
      </c>
      <c r="I469" s="449">
        <f t="shared" si="15"/>
        <v>35.67</v>
      </c>
      <c r="J469"/>
      <c r="K469"/>
      <c r="L469"/>
      <c r="M469"/>
      <c r="N469"/>
    </row>
    <row r="470" spans="1:14" ht="15.75" x14ac:dyDescent="0.25">
      <c r="A470" s="503"/>
      <c r="B470" s="532"/>
      <c r="C470" s="119" t="s">
        <v>94</v>
      </c>
      <c r="D470" s="152" t="s">
        <v>1030</v>
      </c>
      <c r="E470" s="22">
        <v>408</v>
      </c>
      <c r="F470" s="449">
        <f t="shared" si="14"/>
        <v>501.84</v>
      </c>
      <c r="G470" s="406" t="s">
        <v>1316</v>
      </c>
      <c r="H470" s="402">
        <v>29</v>
      </c>
      <c r="I470" s="449">
        <f t="shared" si="15"/>
        <v>35.67</v>
      </c>
      <c r="J470"/>
      <c r="K470"/>
      <c r="L470"/>
      <c r="M470"/>
      <c r="N470"/>
    </row>
    <row r="471" spans="1:14" ht="15.75" x14ac:dyDescent="0.25">
      <c r="A471" s="503"/>
      <c r="B471" s="532"/>
      <c r="C471" s="119" t="s">
        <v>96</v>
      </c>
      <c r="D471" s="152" t="s">
        <v>1031</v>
      </c>
      <c r="E471" s="22">
        <v>408</v>
      </c>
      <c r="F471" s="449">
        <f t="shared" si="14"/>
        <v>501.84</v>
      </c>
      <c r="G471" s="406" t="s">
        <v>1317</v>
      </c>
      <c r="H471" s="402">
        <v>29</v>
      </c>
      <c r="I471" s="449">
        <f t="shared" si="15"/>
        <v>35.67</v>
      </c>
      <c r="J471"/>
      <c r="K471"/>
      <c r="L471"/>
      <c r="M471"/>
      <c r="N471"/>
    </row>
    <row r="472" spans="1:14" thickBot="1" x14ac:dyDescent="0.3">
      <c r="A472" s="504"/>
      <c r="B472" s="543"/>
      <c r="C472" s="154"/>
      <c r="D472" s="155"/>
      <c r="E472" s="27"/>
      <c r="F472" s="452"/>
      <c r="G472" s="341"/>
      <c r="H472" s="403"/>
      <c r="I472" s="452"/>
      <c r="J472"/>
      <c r="K472"/>
      <c r="L472"/>
      <c r="M472"/>
      <c r="N472"/>
    </row>
    <row r="473" spans="1:14" thickBot="1" x14ac:dyDescent="0.3">
      <c r="A473" s="85"/>
      <c r="B473" s="86" t="s">
        <v>1032</v>
      </c>
      <c r="C473" s="143"/>
      <c r="D473" s="142"/>
      <c r="E473" s="168"/>
      <c r="F473" s="490"/>
      <c r="G473" s="433"/>
      <c r="H473" s="455"/>
      <c r="I473" s="490"/>
      <c r="J473"/>
      <c r="K473"/>
      <c r="L473"/>
      <c r="M473"/>
      <c r="N473"/>
    </row>
    <row r="474" spans="1:14" ht="15.75" x14ac:dyDescent="0.25">
      <c r="A474" s="502">
        <v>73</v>
      </c>
      <c r="B474" s="552" t="s">
        <v>572</v>
      </c>
      <c r="C474" s="233" t="s">
        <v>54</v>
      </c>
      <c r="D474" s="24" t="s">
        <v>1033</v>
      </c>
      <c r="E474" s="18">
        <v>330</v>
      </c>
      <c r="F474" s="448">
        <f t="shared" si="14"/>
        <v>405.9</v>
      </c>
      <c r="G474" s="50" t="s">
        <v>1318</v>
      </c>
      <c r="H474" s="448">
        <v>140</v>
      </c>
      <c r="I474" s="448">
        <f t="shared" si="15"/>
        <v>172.2</v>
      </c>
      <c r="J474"/>
      <c r="K474"/>
      <c r="L474"/>
      <c r="M474"/>
      <c r="N474"/>
    </row>
    <row r="475" spans="1:14" thickBot="1" x14ac:dyDescent="0.3">
      <c r="A475" s="503"/>
      <c r="B475" s="552"/>
      <c r="C475" s="234"/>
      <c r="D475" s="26"/>
      <c r="E475" s="27"/>
      <c r="F475" s="452"/>
      <c r="G475" s="341"/>
      <c r="H475" s="403"/>
      <c r="I475" s="452"/>
      <c r="J475"/>
      <c r="K475"/>
      <c r="L475"/>
      <c r="M475"/>
      <c r="N475"/>
    </row>
    <row r="476" spans="1:14" ht="15.75" x14ac:dyDescent="0.25">
      <c r="A476" s="502">
        <v>74</v>
      </c>
      <c r="B476" s="15" t="s">
        <v>576</v>
      </c>
      <c r="C476" s="29" t="s">
        <v>349</v>
      </c>
      <c r="D476" s="30" t="s">
        <v>573</v>
      </c>
      <c r="E476" s="18">
        <v>305</v>
      </c>
      <c r="F476" s="448">
        <f t="shared" si="14"/>
        <v>375.15</v>
      </c>
      <c r="G476" s="406" t="s">
        <v>1319</v>
      </c>
      <c r="H476" s="401">
        <v>30</v>
      </c>
      <c r="I476" s="448">
        <f t="shared" si="15"/>
        <v>36.9</v>
      </c>
      <c r="J476"/>
      <c r="K476"/>
      <c r="L476"/>
      <c r="M476"/>
      <c r="N476"/>
    </row>
    <row r="477" spans="1:14" ht="15.75" x14ac:dyDescent="0.25">
      <c r="A477" s="503"/>
      <c r="B477" s="129"/>
      <c r="C477" s="23" t="s">
        <v>1034</v>
      </c>
      <c r="D477" s="235" t="s">
        <v>575</v>
      </c>
      <c r="E477" s="22">
        <v>305</v>
      </c>
      <c r="F477" s="449">
        <f t="shared" si="14"/>
        <v>375.15</v>
      </c>
      <c r="G477" s="406" t="s">
        <v>1320</v>
      </c>
      <c r="H477" s="402">
        <v>33</v>
      </c>
      <c r="I477" s="449">
        <f t="shared" si="15"/>
        <v>40.589999999999996</v>
      </c>
      <c r="J477"/>
      <c r="K477"/>
      <c r="L477"/>
      <c r="M477"/>
      <c r="N477"/>
    </row>
    <row r="478" spans="1:14" ht="15.75" x14ac:dyDescent="0.25">
      <c r="A478" s="503"/>
      <c r="B478" s="129"/>
      <c r="C478" s="23" t="s">
        <v>1035</v>
      </c>
      <c r="D478" s="24" t="s">
        <v>578</v>
      </c>
      <c r="E478" s="22">
        <v>250</v>
      </c>
      <c r="F478" s="449">
        <f t="shared" si="14"/>
        <v>307.5</v>
      </c>
      <c r="G478" s="406" t="s">
        <v>1321</v>
      </c>
      <c r="H478" s="402">
        <v>80</v>
      </c>
      <c r="I478" s="449">
        <f t="shared" si="15"/>
        <v>98.4</v>
      </c>
      <c r="J478"/>
      <c r="K478"/>
      <c r="L478"/>
      <c r="M478"/>
      <c r="N478"/>
    </row>
    <row r="479" spans="1:14" thickBot="1" x14ac:dyDescent="0.3">
      <c r="A479" s="504"/>
      <c r="B479" s="132"/>
      <c r="C479" s="170"/>
      <c r="D479" s="51"/>
      <c r="E479" s="27"/>
      <c r="F479" s="452"/>
      <c r="G479" s="341"/>
      <c r="H479" s="403"/>
      <c r="I479" s="452"/>
      <c r="J479"/>
      <c r="K479"/>
      <c r="L479"/>
      <c r="M479"/>
      <c r="N479"/>
    </row>
    <row r="480" spans="1:14" ht="15.75" x14ac:dyDescent="0.25">
      <c r="A480" s="503">
        <v>75</v>
      </c>
      <c r="B480" s="129" t="s">
        <v>579</v>
      </c>
      <c r="C480" s="23" t="s">
        <v>580</v>
      </c>
      <c r="D480" s="33" t="s">
        <v>581</v>
      </c>
      <c r="E480" s="31">
        <v>50</v>
      </c>
      <c r="F480" s="450">
        <f t="shared" si="14"/>
        <v>61.5</v>
      </c>
      <c r="G480" s="404" t="s">
        <v>1322</v>
      </c>
      <c r="H480" s="410">
        <v>50</v>
      </c>
      <c r="I480" s="450">
        <f t="shared" si="15"/>
        <v>61.5</v>
      </c>
      <c r="J480"/>
      <c r="K480"/>
      <c r="L480"/>
      <c r="M480"/>
      <c r="N480"/>
    </row>
    <row r="481" spans="1:14" ht="15.75" x14ac:dyDescent="0.25">
      <c r="A481" s="503"/>
      <c r="B481" s="129" t="s">
        <v>1036</v>
      </c>
      <c r="C481" s="23" t="s">
        <v>574</v>
      </c>
      <c r="D481" s="33" t="s">
        <v>582</v>
      </c>
      <c r="E481" s="22">
        <v>50</v>
      </c>
      <c r="F481" s="449">
        <f t="shared" si="14"/>
        <v>61.5</v>
      </c>
      <c r="G481" s="404" t="s">
        <v>1322</v>
      </c>
      <c r="H481" s="402">
        <v>50</v>
      </c>
      <c r="I481" s="449">
        <f t="shared" si="15"/>
        <v>61.5</v>
      </c>
      <c r="J481"/>
      <c r="K481"/>
      <c r="L481"/>
      <c r="M481"/>
      <c r="N481"/>
    </row>
    <row r="482" spans="1:14" thickBot="1" x14ac:dyDescent="0.3">
      <c r="A482" s="504"/>
      <c r="B482" s="132"/>
      <c r="C482" s="170"/>
      <c r="D482" s="51"/>
      <c r="E482" s="37"/>
      <c r="F482" s="451"/>
      <c r="G482" s="405"/>
      <c r="H482" s="409"/>
      <c r="I482" s="451"/>
      <c r="J482"/>
      <c r="K482"/>
      <c r="L482"/>
      <c r="M482"/>
      <c r="N482"/>
    </row>
    <row r="483" spans="1:14" ht="15.75" x14ac:dyDescent="0.25">
      <c r="A483" s="503">
        <v>76</v>
      </c>
      <c r="B483" s="129" t="s">
        <v>583</v>
      </c>
      <c r="C483" s="23" t="s">
        <v>27</v>
      </c>
      <c r="D483" s="24" t="s">
        <v>584</v>
      </c>
      <c r="E483" s="18">
        <v>323</v>
      </c>
      <c r="F483" s="448">
        <f t="shared" si="14"/>
        <v>397.29</v>
      </c>
      <c r="G483" s="415" t="s">
        <v>1323</v>
      </c>
      <c r="H483" s="401">
        <v>19</v>
      </c>
      <c r="I483" s="448">
        <f t="shared" si="15"/>
        <v>23.37</v>
      </c>
      <c r="J483"/>
      <c r="K483"/>
      <c r="L483"/>
      <c r="M483"/>
      <c r="N483"/>
    </row>
    <row r="484" spans="1:14" ht="31.5" x14ac:dyDescent="0.25">
      <c r="A484" s="503"/>
      <c r="B484" s="236"/>
      <c r="C484" s="23" t="s">
        <v>585</v>
      </c>
      <c r="D484" s="24" t="s">
        <v>586</v>
      </c>
      <c r="E484" s="22">
        <v>733</v>
      </c>
      <c r="F484" s="449">
        <f t="shared" si="14"/>
        <v>901.59</v>
      </c>
      <c r="G484" s="406" t="s">
        <v>1324</v>
      </c>
      <c r="H484" s="402">
        <v>29</v>
      </c>
      <c r="I484" s="449">
        <f t="shared" si="15"/>
        <v>35.67</v>
      </c>
      <c r="J484"/>
      <c r="K484"/>
      <c r="L484"/>
      <c r="M484"/>
      <c r="N484"/>
    </row>
    <row r="485" spans="1:14" thickBot="1" x14ac:dyDescent="0.3">
      <c r="A485" s="521"/>
      <c r="B485" s="129"/>
      <c r="C485" s="25"/>
      <c r="D485" s="26"/>
      <c r="E485" s="37"/>
      <c r="F485" s="451"/>
      <c r="G485" s="341"/>
      <c r="H485" s="403"/>
      <c r="I485" s="451"/>
      <c r="J485"/>
      <c r="K485"/>
      <c r="L485"/>
      <c r="M485"/>
      <c r="N485"/>
    </row>
    <row r="486" spans="1:14" ht="15.75" x14ac:dyDescent="0.25">
      <c r="A486" s="525">
        <v>77</v>
      </c>
      <c r="B486" s="187" t="s">
        <v>587</v>
      </c>
      <c r="C486" s="237" t="s">
        <v>13</v>
      </c>
      <c r="D486" s="50" t="s">
        <v>588</v>
      </c>
      <c r="E486" s="18">
        <v>175</v>
      </c>
      <c r="F486" s="448">
        <f t="shared" si="14"/>
        <v>215.25</v>
      </c>
      <c r="G486" s="438" t="s">
        <v>1325</v>
      </c>
      <c r="H486" s="411">
        <v>99</v>
      </c>
      <c r="I486" s="448">
        <f t="shared" si="15"/>
        <v>121.77</v>
      </c>
      <c r="J486"/>
      <c r="K486"/>
      <c r="L486"/>
      <c r="M486"/>
      <c r="N486"/>
    </row>
    <row r="487" spans="1:14" ht="15.75" x14ac:dyDescent="0.25">
      <c r="A487" s="503"/>
      <c r="B487" s="188" t="s">
        <v>589</v>
      </c>
      <c r="C487" s="238" t="s">
        <v>1037</v>
      </c>
      <c r="D487" s="24" t="s">
        <v>590</v>
      </c>
      <c r="E487" s="22">
        <v>222</v>
      </c>
      <c r="F487" s="449">
        <f t="shared" si="14"/>
        <v>273.06</v>
      </c>
      <c r="G487" s="407" t="s">
        <v>1326</v>
      </c>
      <c r="H487" s="412">
        <v>99</v>
      </c>
      <c r="I487" s="449">
        <f t="shared" si="15"/>
        <v>121.77</v>
      </c>
      <c r="J487"/>
      <c r="K487"/>
      <c r="L487"/>
      <c r="M487"/>
      <c r="N487"/>
    </row>
    <row r="488" spans="1:14" ht="15.75" x14ac:dyDescent="0.25">
      <c r="A488" s="503"/>
      <c r="B488" s="188"/>
      <c r="C488" s="238" t="s">
        <v>1038</v>
      </c>
      <c r="D488" s="24" t="s">
        <v>591</v>
      </c>
      <c r="E488" s="22">
        <v>222</v>
      </c>
      <c r="F488" s="449">
        <f t="shared" si="14"/>
        <v>273.06</v>
      </c>
      <c r="G488" s="407" t="s">
        <v>1327</v>
      </c>
      <c r="H488" s="412">
        <v>99</v>
      </c>
      <c r="I488" s="449">
        <f t="shared" si="15"/>
        <v>121.77</v>
      </c>
      <c r="J488"/>
      <c r="K488"/>
      <c r="L488"/>
      <c r="M488"/>
      <c r="N488"/>
    </row>
    <row r="489" spans="1:14" ht="15.75" x14ac:dyDescent="0.25">
      <c r="A489" s="503"/>
      <c r="B489" s="188"/>
      <c r="C489" s="238" t="s">
        <v>1039</v>
      </c>
      <c r="D489" s="24" t="s">
        <v>592</v>
      </c>
      <c r="E489" s="22">
        <v>222</v>
      </c>
      <c r="F489" s="449">
        <f t="shared" si="14"/>
        <v>273.06</v>
      </c>
      <c r="G489" s="407" t="s">
        <v>1328</v>
      </c>
      <c r="H489" s="412">
        <v>99</v>
      </c>
      <c r="I489" s="449">
        <f t="shared" si="15"/>
        <v>121.77</v>
      </c>
      <c r="J489"/>
      <c r="K489"/>
      <c r="L489"/>
      <c r="M489"/>
      <c r="N489"/>
    </row>
    <row r="490" spans="1:14" ht="15.75" x14ac:dyDescent="0.25">
      <c r="A490" s="503"/>
      <c r="B490" s="188"/>
      <c r="C490" s="238"/>
      <c r="D490" s="24"/>
      <c r="E490" s="22"/>
      <c r="F490" s="449"/>
      <c r="G490" s="407"/>
      <c r="H490" s="412"/>
      <c r="I490" s="449"/>
      <c r="J490"/>
      <c r="K490"/>
      <c r="L490"/>
      <c r="M490"/>
      <c r="N490"/>
    </row>
    <row r="491" spans="1:14" ht="15.75" x14ac:dyDescent="0.25">
      <c r="A491" s="503"/>
      <c r="B491" s="188"/>
      <c r="C491" s="238" t="s">
        <v>35</v>
      </c>
      <c r="D491" s="24" t="s">
        <v>593</v>
      </c>
      <c r="E491" s="22">
        <v>287</v>
      </c>
      <c r="F491" s="449">
        <f t="shared" si="14"/>
        <v>353.01</v>
      </c>
      <c r="G491" s="407" t="s">
        <v>1325</v>
      </c>
      <c r="H491" s="412">
        <v>99</v>
      </c>
      <c r="I491" s="449">
        <f t="shared" si="15"/>
        <v>121.77</v>
      </c>
      <c r="J491"/>
      <c r="K491"/>
      <c r="L491"/>
      <c r="M491"/>
      <c r="N491"/>
    </row>
    <row r="492" spans="1:14" ht="15.75" x14ac:dyDescent="0.25">
      <c r="A492" s="503"/>
      <c r="B492" s="188"/>
      <c r="C492" s="238" t="s">
        <v>1040</v>
      </c>
      <c r="D492" s="24" t="s">
        <v>594</v>
      </c>
      <c r="E492" s="22">
        <v>268</v>
      </c>
      <c r="F492" s="449">
        <f t="shared" si="14"/>
        <v>329.64</v>
      </c>
      <c r="G492" s="407" t="s">
        <v>1326</v>
      </c>
      <c r="H492" s="412">
        <v>99</v>
      </c>
      <c r="I492" s="449">
        <f t="shared" si="15"/>
        <v>121.77</v>
      </c>
      <c r="J492"/>
      <c r="K492"/>
      <c r="L492"/>
      <c r="M492"/>
      <c r="N492"/>
    </row>
    <row r="493" spans="1:14" ht="15.75" x14ac:dyDescent="0.25">
      <c r="A493" s="503"/>
      <c r="B493" s="188"/>
      <c r="C493" s="238" t="s">
        <v>1041</v>
      </c>
      <c r="D493" s="24" t="s">
        <v>595</v>
      </c>
      <c r="E493" s="22">
        <v>602</v>
      </c>
      <c r="F493" s="449">
        <f t="shared" si="14"/>
        <v>740.46</v>
      </c>
      <c r="G493" s="407" t="s">
        <v>1327</v>
      </c>
      <c r="H493" s="412">
        <v>99</v>
      </c>
      <c r="I493" s="449">
        <f t="shared" si="15"/>
        <v>121.77</v>
      </c>
      <c r="J493"/>
      <c r="K493"/>
      <c r="L493"/>
      <c r="M493"/>
      <c r="N493"/>
    </row>
    <row r="494" spans="1:14" ht="15.75" x14ac:dyDescent="0.25">
      <c r="A494" s="503"/>
      <c r="B494" s="188"/>
      <c r="C494" s="238" t="s">
        <v>1042</v>
      </c>
      <c r="D494" s="24" t="s">
        <v>596</v>
      </c>
      <c r="E494" s="22">
        <v>410</v>
      </c>
      <c r="F494" s="449">
        <f t="shared" si="14"/>
        <v>504.3</v>
      </c>
      <c r="G494" s="407" t="s">
        <v>1328</v>
      </c>
      <c r="H494" s="412">
        <v>99</v>
      </c>
      <c r="I494" s="449">
        <f t="shared" si="15"/>
        <v>121.77</v>
      </c>
      <c r="J494"/>
      <c r="K494"/>
      <c r="L494"/>
      <c r="M494"/>
      <c r="N494"/>
    </row>
    <row r="495" spans="1:14" thickBot="1" x14ac:dyDescent="0.3">
      <c r="A495" s="521"/>
      <c r="B495" s="191"/>
      <c r="C495" s="239"/>
      <c r="D495" s="36"/>
      <c r="E495" s="37"/>
      <c r="F495" s="451"/>
      <c r="G495" s="341"/>
      <c r="H495" s="403"/>
      <c r="I495" s="451"/>
      <c r="J495"/>
      <c r="K495"/>
      <c r="L495"/>
      <c r="M495"/>
      <c r="N495"/>
    </row>
    <row r="496" spans="1:14" ht="15.75" customHeight="1" x14ac:dyDescent="0.25">
      <c r="A496" s="525">
        <v>78</v>
      </c>
      <c r="B496" s="187" t="s">
        <v>597</v>
      </c>
      <c r="C496" s="29" t="s">
        <v>20</v>
      </c>
      <c r="D496" s="30" t="s">
        <v>598</v>
      </c>
      <c r="E496" s="18">
        <v>157</v>
      </c>
      <c r="F496" s="448">
        <f t="shared" si="14"/>
        <v>193.10999999999999</v>
      </c>
      <c r="G496" s="30" t="s">
        <v>1329</v>
      </c>
      <c r="H496" s="448">
        <v>130</v>
      </c>
      <c r="I496" s="448">
        <f t="shared" si="15"/>
        <v>159.9</v>
      </c>
      <c r="J496"/>
      <c r="K496"/>
      <c r="L496"/>
      <c r="M496"/>
      <c r="N496"/>
    </row>
    <row r="497" spans="1:14" ht="15.75" x14ac:dyDescent="0.25">
      <c r="A497" s="503"/>
      <c r="B497" s="240" t="s">
        <v>599</v>
      </c>
      <c r="C497" s="23" t="s">
        <v>947</v>
      </c>
      <c r="D497" s="235" t="s">
        <v>600</v>
      </c>
      <c r="E497" s="22">
        <v>290</v>
      </c>
      <c r="F497" s="449">
        <f t="shared" si="14"/>
        <v>356.7</v>
      </c>
      <c r="G497" s="437" t="s">
        <v>1329</v>
      </c>
      <c r="H497" s="449">
        <v>130</v>
      </c>
      <c r="I497" s="449">
        <f t="shared" si="15"/>
        <v>159.9</v>
      </c>
      <c r="J497"/>
      <c r="K497"/>
      <c r="L497"/>
      <c r="M497"/>
      <c r="N497"/>
    </row>
    <row r="498" spans="1:14" ht="15.75" x14ac:dyDescent="0.25">
      <c r="A498" s="503"/>
      <c r="B498" s="188"/>
      <c r="C498" s="23" t="s">
        <v>938</v>
      </c>
      <c r="D498" s="24" t="s">
        <v>601</v>
      </c>
      <c r="E498" s="22">
        <v>559</v>
      </c>
      <c r="F498" s="449">
        <f t="shared" si="14"/>
        <v>687.56999999999994</v>
      </c>
      <c r="G498" s="21" t="s">
        <v>1330</v>
      </c>
      <c r="H498" s="449">
        <v>190</v>
      </c>
      <c r="I498" s="449">
        <f t="shared" si="15"/>
        <v>233.7</v>
      </c>
      <c r="J498"/>
      <c r="K498"/>
      <c r="L498"/>
      <c r="M498"/>
      <c r="N498"/>
    </row>
    <row r="499" spans="1:14" thickBot="1" x14ac:dyDescent="0.3">
      <c r="A499" s="521"/>
      <c r="B499" s="191"/>
      <c r="C499" s="170"/>
      <c r="D499" s="51"/>
      <c r="E499" s="27"/>
      <c r="F499" s="452"/>
      <c r="G499" s="341"/>
      <c r="H499" s="403"/>
      <c r="I499" s="452"/>
      <c r="J499"/>
      <c r="K499"/>
      <c r="L499"/>
      <c r="M499"/>
      <c r="N499"/>
    </row>
    <row r="500" spans="1:14" ht="15.75" x14ac:dyDescent="0.25">
      <c r="A500" s="525">
        <v>79</v>
      </c>
      <c r="B500" s="129" t="s">
        <v>602</v>
      </c>
      <c r="C500" s="32" t="s">
        <v>74</v>
      </c>
      <c r="D500" s="33" t="s">
        <v>603</v>
      </c>
      <c r="E500" s="18">
        <v>333</v>
      </c>
      <c r="F500" s="448">
        <f t="shared" si="14"/>
        <v>409.59</v>
      </c>
      <c r="G500" s="30" t="s">
        <v>1318</v>
      </c>
      <c r="H500" s="448">
        <v>130</v>
      </c>
      <c r="I500" s="448">
        <f t="shared" si="15"/>
        <v>159.9</v>
      </c>
      <c r="J500"/>
      <c r="K500"/>
      <c r="L500"/>
      <c r="M500"/>
      <c r="N500"/>
    </row>
    <row r="501" spans="1:14" ht="15.75" x14ac:dyDescent="0.25">
      <c r="A501" s="503"/>
      <c r="B501" s="129"/>
      <c r="C501" s="23" t="s">
        <v>938</v>
      </c>
      <c r="D501" s="235" t="s">
        <v>604</v>
      </c>
      <c r="E501" s="22">
        <v>505</v>
      </c>
      <c r="F501" s="449">
        <f t="shared" si="14"/>
        <v>621.15</v>
      </c>
      <c r="G501" s="437" t="s">
        <v>1331</v>
      </c>
      <c r="H501" s="449">
        <v>160</v>
      </c>
      <c r="I501" s="449">
        <f t="shared" si="15"/>
        <v>196.8</v>
      </c>
      <c r="J501"/>
      <c r="K501"/>
      <c r="L501"/>
      <c r="M501"/>
      <c r="N501"/>
    </row>
    <row r="502" spans="1:14" thickBot="1" x14ac:dyDescent="0.3">
      <c r="A502" s="503"/>
      <c r="B502" s="129"/>
      <c r="C502" s="25"/>
      <c r="D502" s="26"/>
      <c r="E502" s="37"/>
      <c r="F502" s="451"/>
      <c r="G502" s="405"/>
      <c r="H502" s="409"/>
      <c r="I502" s="451"/>
      <c r="J502"/>
      <c r="K502"/>
      <c r="L502"/>
      <c r="M502"/>
      <c r="N502"/>
    </row>
    <row r="503" spans="1:14" ht="15.75" x14ac:dyDescent="0.25">
      <c r="A503" s="512">
        <v>80</v>
      </c>
      <c r="B503" s="518" t="s">
        <v>605</v>
      </c>
      <c r="C503" s="100" t="s">
        <v>606</v>
      </c>
      <c r="D503" s="95" t="s">
        <v>607</v>
      </c>
      <c r="E503" s="241">
        <v>215</v>
      </c>
      <c r="F503" s="459">
        <f t="shared" si="14"/>
        <v>264.45</v>
      </c>
      <c r="G503" s="50" t="s">
        <v>607</v>
      </c>
      <c r="H503" s="459">
        <v>215</v>
      </c>
      <c r="I503" s="459">
        <f t="shared" si="15"/>
        <v>264.45</v>
      </c>
      <c r="J503"/>
      <c r="K503"/>
      <c r="L503"/>
      <c r="M503"/>
      <c r="N503"/>
    </row>
    <row r="504" spans="1:14" ht="15.75" x14ac:dyDescent="0.25">
      <c r="A504" s="513"/>
      <c r="B504" s="519"/>
      <c r="C504" s="242" t="s">
        <v>608</v>
      </c>
      <c r="D504" s="97" t="s">
        <v>609</v>
      </c>
      <c r="E504" s="126">
        <v>329</v>
      </c>
      <c r="F504" s="460">
        <f t="shared" si="14"/>
        <v>404.67</v>
      </c>
      <c r="G504" s="21" t="s">
        <v>609</v>
      </c>
      <c r="H504" s="460">
        <v>329</v>
      </c>
      <c r="I504" s="460">
        <f t="shared" si="15"/>
        <v>404.67</v>
      </c>
      <c r="J504"/>
      <c r="K504"/>
      <c r="L504"/>
      <c r="M504"/>
      <c r="N504"/>
    </row>
    <row r="505" spans="1:14" ht="15.75" x14ac:dyDescent="0.25">
      <c r="A505" s="513"/>
      <c r="B505" s="519"/>
      <c r="C505" s="242" t="s">
        <v>610</v>
      </c>
      <c r="D505" s="97" t="s">
        <v>611</v>
      </c>
      <c r="E505" s="126">
        <v>499</v>
      </c>
      <c r="F505" s="460">
        <f t="shared" si="14"/>
        <v>613.77</v>
      </c>
      <c r="G505" s="21" t="s">
        <v>611</v>
      </c>
      <c r="H505" s="460">
        <v>499</v>
      </c>
      <c r="I505" s="460">
        <f t="shared" si="15"/>
        <v>613.77</v>
      </c>
      <c r="J505"/>
      <c r="K505"/>
      <c r="L505"/>
      <c r="M505"/>
      <c r="N505"/>
    </row>
    <row r="506" spans="1:14" thickBot="1" x14ac:dyDescent="0.3">
      <c r="A506" s="514"/>
      <c r="B506" s="520"/>
      <c r="C506" s="243"/>
      <c r="D506" s="244"/>
      <c r="E506" s="245"/>
      <c r="F506" s="495"/>
      <c r="G506" s="427"/>
      <c r="H506" s="451"/>
      <c r="I506" s="495"/>
      <c r="J506"/>
      <c r="K506"/>
      <c r="L506"/>
      <c r="M506"/>
      <c r="N506"/>
    </row>
    <row r="507" spans="1:14" ht="15.75" x14ac:dyDescent="0.25">
      <c r="A507" s="502">
        <v>81</v>
      </c>
      <c r="B507" s="542" t="s">
        <v>612</v>
      </c>
      <c r="C507" s="246" t="s">
        <v>13</v>
      </c>
      <c r="D507" s="50" t="s">
        <v>1043</v>
      </c>
      <c r="E507" s="18">
        <v>250</v>
      </c>
      <c r="F507" s="448">
        <f t="shared" si="14"/>
        <v>307.5</v>
      </c>
      <c r="G507" s="438" t="s">
        <v>1332</v>
      </c>
      <c r="H507" s="401">
        <v>45</v>
      </c>
      <c r="I507" s="448">
        <f t="shared" si="15"/>
        <v>55.35</v>
      </c>
      <c r="J507"/>
      <c r="K507"/>
      <c r="L507"/>
      <c r="M507"/>
      <c r="N507"/>
    </row>
    <row r="508" spans="1:14" ht="15.75" x14ac:dyDescent="0.25">
      <c r="A508" s="503"/>
      <c r="B508" s="532"/>
      <c r="C508" s="233" t="s">
        <v>1037</v>
      </c>
      <c r="D508" s="24" t="s">
        <v>613</v>
      </c>
      <c r="E508" s="22">
        <v>229</v>
      </c>
      <c r="F508" s="449">
        <f t="shared" si="14"/>
        <v>281.67</v>
      </c>
      <c r="G508" s="407" t="s">
        <v>1333</v>
      </c>
      <c r="H508" s="402">
        <v>45</v>
      </c>
      <c r="I508" s="449">
        <f t="shared" si="15"/>
        <v>55.35</v>
      </c>
      <c r="J508"/>
      <c r="K508"/>
      <c r="L508"/>
      <c r="M508"/>
      <c r="N508"/>
    </row>
    <row r="509" spans="1:14" ht="15.75" x14ac:dyDescent="0.25">
      <c r="A509" s="503"/>
      <c r="B509" s="532"/>
      <c r="C509" s="233" t="s">
        <v>1038</v>
      </c>
      <c r="D509" s="24" t="s">
        <v>614</v>
      </c>
      <c r="E509" s="22">
        <v>229</v>
      </c>
      <c r="F509" s="449">
        <f t="shared" si="14"/>
        <v>281.67</v>
      </c>
      <c r="G509" s="407" t="s">
        <v>1334</v>
      </c>
      <c r="H509" s="402">
        <v>45</v>
      </c>
      <c r="I509" s="449">
        <f t="shared" si="15"/>
        <v>55.35</v>
      </c>
      <c r="J509"/>
      <c r="K509"/>
      <c r="L509"/>
      <c r="M509"/>
      <c r="N509"/>
    </row>
    <row r="510" spans="1:14" ht="15.75" x14ac:dyDescent="0.25">
      <c r="A510" s="503"/>
      <c r="B510" s="532"/>
      <c r="C510" s="233" t="s">
        <v>1039</v>
      </c>
      <c r="D510" s="24" t="s">
        <v>615</v>
      </c>
      <c r="E510" s="22">
        <v>229</v>
      </c>
      <c r="F510" s="449">
        <f t="shared" si="14"/>
        <v>281.67</v>
      </c>
      <c r="G510" s="407" t="s">
        <v>1335</v>
      </c>
      <c r="H510" s="402">
        <v>45</v>
      </c>
      <c r="I510" s="449">
        <f t="shared" si="15"/>
        <v>55.35</v>
      </c>
      <c r="J510"/>
      <c r="K510"/>
      <c r="L510"/>
      <c r="M510"/>
      <c r="N510"/>
    </row>
    <row r="511" spans="1:14" ht="15.75" x14ac:dyDescent="0.25">
      <c r="A511" s="503"/>
      <c r="B511" s="532"/>
      <c r="C511" s="233"/>
      <c r="D511" s="24"/>
      <c r="E511" s="22"/>
      <c r="F511" s="449"/>
      <c r="G511" s="407"/>
      <c r="H511" s="402"/>
      <c r="I511" s="449"/>
      <c r="J511"/>
      <c r="K511" s="511"/>
      <c r="L511"/>
      <c r="M511"/>
      <c r="N511"/>
    </row>
    <row r="512" spans="1:14" ht="15.75" x14ac:dyDescent="0.25">
      <c r="A512" s="503"/>
      <c r="B512" s="532"/>
      <c r="C512" s="233" t="s">
        <v>54</v>
      </c>
      <c r="D512" s="24" t="s">
        <v>1044</v>
      </c>
      <c r="E512" s="22">
        <v>385</v>
      </c>
      <c r="F512" s="449">
        <f t="shared" si="14"/>
        <v>473.55</v>
      </c>
      <c r="G512" s="407" t="s">
        <v>1332</v>
      </c>
      <c r="H512" s="402">
        <v>45</v>
      </c>
      <c r="I512" s="449">
        <f t="shared" si="15"/>
        <v>55.35</v>
      </c>
      <c r="J512"/>
      <c r="K512" s="511"/>
      <c r="L512"/>
      <c r="M512"/>
      <c r="N512"/>
    </row>
    <row r="513" spans="1:14" ht="15.75" x14ac:dyDescent="0.25">
      <c r="A513" s="503"/>
      <c r="B513" s="532"/>
      <c r="C513" s="233" t="s">
        <v>996</v>
      </c>
      <c r="D513" s="24" t="s">
        <v>1045</v>
      </c>
      <c r="E513" s="22">
        <v>386</v>
      </c>
      <c r="F513" s="449">
        <f t="shared" si="14"/>
        <v>474.78</v>
      </c>
      <c r="G513" s="407" t="s">
        <v>1333</v>
      </c>
      <c r="H513" s="402">
        <v>45</v>
      </c>
      <c r="I513" s="449">
        <f t="shared" si="15"/>
        <v>55.35</v>
      </c>
      <c r="J513"/>
      <c r="K513" s="511"/>
      <c r="L513"/>
      <c r="M513"/>
      <c r="N513"/>
    </row>
    <row r="514" spans="1:14" ht="15.75" x14ac:dyDescent="0.25">
      <c r="A514" s="503"/>
      <c r="B514" s="532"/>
      <c r="C514" s="233" t="s">
        <v>997</v>
      </c>
      <c r="D514" s="24" t="s">
        <v>1046</v>
      </c>
      <c r="E514" s="22">
        <v>386</v>
      </c>
      <c r="F514" s="449">
        <f t="shared" si="14"/>
        <v>474.78</v>
      </c>
      <c r="G514" s="407" t="s">
        <v>1334</v>
      </c>
      <c r="H514" s="402">
        <v>45</v>
      </c>
      <c r="I514" s="449">
        <f t="shared" si="15"/>
        <v>55.35</v>
      </c>
      <c r="J514"/>
      <c r="K514" s="511"/>
      <c r="L514"/>
      <c r="M514"/>
      <c r="N514"/>
    </row>
    <row r="515" spans="1:14" ht="15.75" x14ac:dyDescent="0.25">
      <c r="A515" s="503"/>
      <c r="B515" s="532"/>
      <c r="C515" s="233" t="s">
        <v>998</v>
      </c>
      <c r="D515" s="24" t="s">
        <v>1047</v>
      </c>
      <c r="E515" s="22">
        <v>386</v>
      </c>
      <c r="F515" s="449">
        <f t="shared" si="14"/>
        <v>474.78</v>
      </c>
      <c r="G515" s="407" t="s">
        <v>1335</v>
      </c>
      <c r="H515" s="402">
        <v>45</v>
      </c>
      <c r="I515" s="449">
        <f t="shared" si="15"/>
        <v>55.35</v>
      </c>
      <c r="J515"/>
      <c r="K515" s="511"/>
      <c r="L515"/>
      <c r="M515"/>
      <c r="N515"/>
    </row>
    <row r="516" spans="1:14" ht="15.75" x14ac:dyDescent="0.25">
      <c r="A516" s="503"/>
      <c r="B516" s="532"/>
      <c r="C516" s="233"/>
      <c r="D516" s="24"/>
      <c r="E516" s="22"/>
      <c r="F516" s="449"/>
      <c r="G516" s="407"/>
      <c r="H516" s="402"/>
      <c r="I516" s="449"/>
      <c r="J516"/>
      <c r="K516" s="511"/>
      <c r="L516"/>
      <c r="M516"/>
      <c r="N516"/>
    </row>
    <row r="517" spans="1:14" ht="15.75" x14ac:dyDescent="0.25">
      <c r="A517" s="503"/>
      <c r="B517" s="532"/>
      <c r="C517" s="233" t="s">
        <v>90</v>
      </c>
      <c r="D517" s="24" t="s">
        <v>1048</v>
      </c>
      <c r="E517" s="22">
        <v>420</v>
      </c>
      <c r="F517" s="449">
        <f t="shared" si="14"/>
        <v>516.6</v>
      </c>
      <c r="G517" s="407" t="s">
        <v>1332</v>
      </c>
      <c r="H517" s="402">
        <v>45</v>
      </c>
      <c r="I517" s="449">
        <f t="shared" si="15"/>
        <v>55.35</v>
      </c>
      <c r="J517"/>
      <c r="K517" s="511"/>
      <c r="L517"/>
      <c r="M517"/>
      <c r="N517"/>
    </row>
    <row r="518" spans="1:14" ht="15.75" x14ac:dyDescent="0.25">
      <c r="A518" s="503"/>
      <c r="B518" s="532"/>
      <c r="C518" s="233" t="s">
        <v>1049</v>
      </c>
      <c r="D518" s="24" t="s">
        <v>1050</v>
      </c>
      <c r="E518" s="22">
        <v>431</v>
      </c>
      <c r="F518" s="449">
        <f t="shared" si="14"/>
        <v>530.13</v>
      </c>
      <c r="G518" s="407" t="s">
        <v>1333</v>
      </c>
      <c r="H518" s="402">
        <v>45</v>
      </c>
      <c r="I518" s="449">
        <f t="shared" si="15"/>
        <v>55.35</v>
      </c>
      <c r="J518"/>
      <c r="K518" s="511"/>
      <c r="L518"/>
      <c r="M518"/>
      <c r="N518"/>
    </row>
    <row r="519" spans="1:14" ht="15.75" x14ac:dyDescent="0.25">
      <c r="A519" s="503"/>
      <c r="B519" s="532"/>
      <c r="C519" s="233" t="s">
        <v>1051</v>
      </c>
      <c r="D519" s="24" t="s">
        <v>1052</v>
      </c>
      <c r="E519" s="22">
        <v>431</v>
      </c>
      <c r="F519" s="449">
        <f t="shared" ref="F519:F582" si="16">E519*1.23</f>
        <v>530.13</v>
      </c>
      <c r="G519" s="407" t="s">
        <v>1334</v>
      </c>
      <c r="H519" s="402">
        <v>45</v>
      </c>
      <c r="I519" s="449">
        <f t="shared" ref="I519:I582" si="17">H519*1.23</f>
        <v>55.35</v>
      </c>
      <c r="J519"/>
      <c r="K519"/>
      <c r="L519"/>
      <c r="M519"/>
      <c r="N519"/>
    </row>
    <row r="520" spans="1:14" ht="16.5" customHeight="1" x14ac:dyDescent="0.25">
      <c r="A520" s="503"/>
      <c r="B520" s="532"/>
      <c r="C520" s="233" t="s">
        <v>1053</v>
      </c>
      <c r="D520" s="24" t="s">
        <v>1054</v>
      </c>
      <c r="E520" s="22">
        <v>431</v>
      </c>
      <c r="F520" s="449">
        <f t="shared" si="16"/>
        <v>530.13</v>
      </c>
      <c r="G520" s="407" t="s">
        <v>1335</v>
      </c>
      <c r="H520" s="402">
        <v>45</v>
      </c>
      <c r="I520" s="449">
        <f t="shared" si="17"/>
        <v>55.35</v>
      </c>
      <c r="J520"/>
      <c r="K520"/>
      <c r="L520"/>
      <c r="M520"/>
      <c r="N520"/>
    </row>
    <row r="521" spans="1:14" thickBot="1" x14ac:dyDescent="0.3">
      <c r="A521" s="504"/>
      <c r="B521" s="543"/>
      <c r="C521" s="247"/>
      <c r="D521" s="36"/>
      <c r="E521" s="27"/>
      <c r="F521" s="452"/>
      <c r="G521" s="341"/>
      <c r="H521" s="403"/>
      <c r="I521" s="452"/>
      <c r="J521"/>
      <c r="K521"/>
      <c r="L521"/>
      <c r="M521"/>
      <c r="N521"/>
    </row>
    <row r="522" spans="1:14" ht="15.75" x14ac:dyDescent="0.25">
      <c r="A522" s="503">
        <v>82</v>
      </c>
      <c r="B522" s="532" t="s">
        <v>616</v>
      </c>
      <c r="C522" s="233" t="s">
        <v>13</v>
      </c>
      <c r="D522" s="24" t="s">
        <v>1043</v>
      </c>
      <c r="E522" s="18">
        <v>250</v>
      </c>
      <c r="F522" s="448">
        <f t="shared" si="16"/>
        <v>307.5</v>
      </c>
      <c r="G522" s="486" t="s">
        <v>1332</v>
      </c>
      <c r="H522" s="410">
        <v>45</v>
      </c>
      <c r="I522" s="448">
        <f t="shared" si="17"/>
        <v>55.35</v>
      </c>
      <c r="J522"/>
      <c r="K522"/>
      <c r="L522"/>
      <c r="M522"/>
      <c r="N522"/>
    </row>
    <row r="523" spans="1:14" ht="15.75" x14ac:dyDescent="0.25">
      <c r="A523" s="503"/>
      <c r="B523" s="532"/>
      <c r="C523" s="233" t="s">
        <v>1037</v>
      </c>
      <c r="D523" s="24" t="s">
        <v>613</v>
      </c>
      <c r="E523" s="22">
        <v>229</v>
      </c>
      <c r="F523" s="449">
        <f t="shared" si="16"/>
        <v>281.67</v>
      </c>
      <c r="G523" s="407" t="s">
        <v>1333</v>
      </c>
      <c r="H523" s="402">
        <v>45</v>
      </c>
      <c r="I523" s="449">
        <f t="shared" si="17"/>
        <v>55.35</v>
      </c>
      <c r="J523"/>
      <c r="K523"/>
      <c r="L523"/>
      <c r="M523"/>
      <c r="N523"/>
    </row>
    <row r="524" spans="1:14" ht="15.75" x14ac:dyDescent="0.25">
      <c r="A524" s="503"/>
      <c r="B524" s="532"/>
      <c r="C524" s="233" t="s">
        <v>1038</v>
      </c>
      <c r="D524" s="24" t="s">
        <v>614</v>
      </c>
      <c r="E524" s="22">
        <v>229</v>
      </c>
      <c r="F524" s="449">
        <f t="shared" si="16"/>
        <v>281.67</v>
      </c>
      <c r="G524" s="407" t="s">
        <v>1334</v>
      </c>
      <c r="H524" s="402">
        <v>45</v>
      </c>
      <c r="I524" s="449">
        <f t="shared" si="17"/>
        <v>55.35</v>
      </c>
      <c r="J524"/>
      <c r="K524"/>
      <c r="L524"/>
      <c r="M524"/>
      <c r="N524"/>
    </row>
    <row r="525" spans="1:14" ht="15.75" x14ac:dyDescent="0.25">
      <c r="A525" s="503"/>
      <c r="B525" s="532"/>
      <c r="C525" s="233" t="s">
        <v>1039</v>
      </c>
      <c r="D525" s="24" t="s">
        <v>615</v>
      </c>
      <c r="E525" s="22">
        <v>229</v>
      </c>
      <c r="F525" s="449">
        <f t="shared" si="16"/>
        <v>281.67</v>
      </c>
      <c r="G525" s="407" t="s">
        <v>1335</v>
      </c>
      <c r="H525" s="402">
        <v>45</v>
      </c>
      <c r="I525" s="449">
        <f t="shared" si="17"/>
        <v>55.35</v>
      </c>
      <c r="J525"/>
      <c r="K525"/>
      <c r="L525"/>
      <c r="M525"/>
      <c r="N525"/>
    </row>
    <row r="526" spans="1:14" ht="15.75" x14ac:dyDescent="0.25">
      <c r="A526" s="503"/>
      <c r="B526" s="532"/>
      <c r="C526" s="233"/>
      <c r="D526" s="24"/>
      <c r="E526" s="22"/>
      <c r="F526" s="449"/>
      <c r="G526" s="407"/>
      <c r="H526" s="402"/>
      <c r="I526" s="449"/>
      <c r="J526"/>
      <c r="K526"/>
      <c r="L526"/>
      <c r="M526"/>
      <c r="N526"/>
    </row>
    <row r="527" spans="1:14" ht="18" customHeight="1" x14ac:dyDescent="0.25">
      <c r="A527" s="503"/>
      <c r="B527" s="532"/>
      <c r="C527" s="233" t="s">
        <v>54</v>
      </c>
      <c r="D527" s="24" t="s">
        <v>1044</v>
      </c>
      <c r="E527" s="22">
        <v>385</v>
      </c>
      <c r="F527" s="449">
        <f t="shared" si="16"/>
        <v>473.55</v>
      </c>
      <c r="G527" s="407" t="s">
        <v>1332</v>
      </c>
      <c r="H527" s="402">
        <v>45</v>
      </c>
      <c r="I527" s="449">
        <f t="shared" si="17"/>
        <v>55.35</v>
      </c>
      <c r="J527"/>
      <c r="K527"/>
      <c r="L527"/>
      <c r="M527"/>
      <c r="N527"/>
    </row>
    <row r="528" spans="1:14" ht="15.75" x14ac:dyDescent="0.25">
      <c r="A528" s="503"/>
      <c r="B528" s="532"/>
      <c r="C528" s="233" t="s">
        <v>996</v>
      </c>
      <c r="D528" s="24" t="s">
        <v>1045</v>
      </c>
      <c r="E528" s="22">
        <v>386</v>
      </c>
      <c r="F528" s="449">
        <f t="shared" si="16"/>
        <v>474.78</v>
      </c>
      <c r="G528" s="407" t="s">
        <v>1333</v>
      </c>
      <c r="H528" s="402">
        <v>45</v>
      </c>
      <c r="I528" s="449">
        <f t="shared" si="17"/>
        <v>55.35</v>
      </c>
      <c r="J528"/>
      <c r="K528"/>
      <c r="L528"/>
      <c r="M528"/>
      <c r="N528"/>
    </row>
    <row r="529" spans="1:14" ht="15.75" x14ac:dyDescent="0.25">
      <c r="A529" s="503"/>
      <c r="B529" s="532"/>
      <c r="C529" s="233" t="s">
        <v>997</v>
      </c>
      <c r="D529" s="24" t="s">
        <v>1046</v>
      </c>
      <c r="E529" s="22">
        <v>386</v>
      </c>
      <c r="F529" s="449">
        <f t="shared" si="16"/>
        <v>474.78</v>
      </c>
      <c r="G529" s="407" t="s">
        <v>1334</v>
      </c>
      <c r="H529" s="402">
        <v>45</v>
      </c>
      <c r="I529" s="449">
        <f t="shared" si="17"/>
        <v>55.35</v>
      </c>
      <c r="J529"/>
      <c r="K529"/>
      <c r="L529"/>
      <c r="M529"/>
      <c r="N529"/>
    </row>
    <row r="530" spans="1:14" ht="15.75" x14ac:dyDescent="0.25">
      <c r="A530" s="503"/>
      <c r="B530" s="532"/>
      <c r="C530" s="233" t="s">
        <v>998</v>
      </c>
      <c r="D530" s="24" t="s">
        <v>1047</v>
      </c>
      <c r="E530" s="22">
        <v>386</v>
      </c>
      <c r="F530" s="449">
        <f t="shared" si="16"/>
        <v>474.78</v>
      </c>
      <c r="G530" s="407" t="s">
        <v>1335</v>
      </c>
      <c r="H530" s="402">
        <v>45</v>
      </c>
      <c r="I530" s="449">
        <f t="shared" si="17"/>
        <v>55.35</v>
      </c>
      <c r="J530"/>
      <c r="K530"/>
      <c r="L530"/>
      <c r="M530"/>
      <c r="N530"/>
    </row>
    <row r="531" spans="1:14" ht="15.75" x14ac:dyDescent="0.25">
      <c r="A531" s="503"/>
      <c r="B531" s="532"/>
      <c r="C531" s="233"/>
      <c r="D531" s="24"/>
      <c r="E531" s="22"/>
      <c r="F531" s="449"/>
      <c r="G531" s="407"/>
      <c r="H531" s="402"/>
      <c r="I531" s="449"/>
      <c r="J531"/>
      <c r="K531"/>
      <c r="L531"/>
      <c r="M531"/>
      <c r="N531"/>
    </row>
    <row r="532" spans="1:14" ht="15.75" x14ac:dyDescent="0.25">
      <c r="A532" s="503"/>
      <c r="B532" s="532"/>
      <c r="C532" s="233" t="s">
        <v>90</v>
      </c>
      <c r="D532" s="24" t="s">
        <v>1048</v>
      </c>
      <c r="E532" s="22">
        <v>420</v>
      </c>
      <c r="F532" s="449">
        <f t="shared" si="16"/>
        <v>516.6</v>
      </c>
      <c r="G532" s="407" t="s">
        <v>1332</v>
      </c>
      <c r="H532" s="402">
        <v>45</v>
      </c>
      <c r="I532" s="449">
        <f t="shared" si="17"/>
        <v>55.35</v>
      </c>
      <c r="J532"/>
      <c r="K532"/>
      <c r="L532"/>
      <c r="M532"/>
      <c r="N532"/>
    </row>
    <row r="533" spans="1:14" ht="15.75" x14ac:dyDescent="0.25">
      <c r="A533" s="503"/>
      <c r="B533" s="532"/>
      <c r="C533" s="233" t="s">
        <v>1049</v>
      </c>
      <c r="D533" s="24" t="s">
        <v>1050</v>
      </c>
      <c r="E533" s="22">
        <v>431</v>
      </c>
      <c r="F533" s="449">
        <f t="shared" si="16"/>
        <v>530.13</v>
      </c>
      <c r="G533" s="407" t="s">
        <v>1333</v>
      </c>
      <c r="H533" s="402">
        <v>45</v>
      </c>
      <c r="I533" s="449">
        <f t="shared" si="17"/>
        <v>55.35</v>
      </c>
      <c r="J533"/>
      <c r="K533"/>
      <c r="L533"/>
      <c r="M533"/>
      <c r="N533"/>
    </row>
    <row r="534" spans="1:14" ht="15.75" x14ac:dyDescent="0.25">
      <c r="A534" s="503"/>
      <c r="B534" s="532"/>
      <c r="C534" s="233" t="s">
        <v>1051</v>
      </c>
      <c r="D534" s="24" t="s">
        <v>1052</v>
      </c>
      <c r="E534" s="22">
        <v>431</v>
      </c>
      <c r="F534" s="449">
        <f t="shared" si="16"/>
        <v>530.13</v>
      </c>
      <c r="G534" s="407" t="s">
        <v>1334</v>
      </c>
      <c r="H534" s="402">
        <v>45</v>
      </c>
      <c r="I534" s="449">
        <f t="shared" si="17"/>
        <v>55.35</v>
      </c>
      <c r="J534"/>
      <c r="K534"/>
      <c r="L534"/>
      <c r="M534"/>
      <c r="N534"/>
    </row>
    <row r="535" spans="1:14" ht="15.75" x14ac:dyDescent="0.25">
      <c r="A535" s="503"/>
      <c r="B535" s="532"/>
      <c r="C535" s="233" t="s">
        <v>1053</v>
      </c>
      <c r="D535" s="24" t="s">
        <v>1054</v>
      </c>
      <c r="E535" s="22">
        <v>431</v>
      </c>
      <c r="F535" s="449">
        <f t="shared" si="16"/>
        <v>530.13</v>
      </c>
      <c r="G535" s="407" t="s">
        <v>1335</v>
      </c>
      <c r="H535" s="402">
        <v>45</v>
      </c>
      <c r="I535" s="449">
        <f t="shared" si="17"/>
        <v>55.35</v>
      </c>
      <c r="J535"/>
      <c r="K535"/>
      <c r="L535"/>
      <c r="M535"/>
      <c r="N535"/>
    </row>
    <row r="536" spans="1:14" thickBot="1" x14ac:dyDescent="0.3">
      <c r="A536" s="504"/>
      <c r="B536" s="533"/>
      <c r="C536" s="234"/>
      <c r="D536" s="190"/>
      <c r="E536" s="27"/>
      <c r="F536" s="452"/>
      <c r="G536" s="341"/>
      <c r="H536" s="403"/>
      <c r="I536" s="452"/>
      <c r="J536"/>
      <c r="K536"/>
      <c r="L536"/>
      <c r="M536"/>
      <c r="N536"/>
    </row>
    <row r="537" spans="1:14" ht="15.75" x14ac:dyDescent="0.25">
      <c r="A537" s="525">
        <v>83</v>
      </c>
      <c r="B537" s="187" t="s">
        <v>617</v>
      </c>
      <c r="C537" s="180" t="s">
        <v>27</v>
      </c>
      <c r="D537" s="50" t="s">
        <v>618</v>
      </c>
      <c r="E537" s="18">
        <v>267</v>
      </c>
      <c r="F537" s="448">
        <f t="shared" si="16"/>
        <v>328.40999999999997</v>
      </c>
      <c r="G537" s="413" t="s">
        <v>1336</v>
      </c>
      <c r="H537" s="410">
        <v>24</v>
      </c>
      <c r="I537" s="448">
        <f t="shared" si="17"/>
        <v>29.52</v>
      </c>
      <c r="J537"/>
      <c r="K537"/>
      <c r="L537"/>
      <c r="M537"/>
      <c r="N537"/>
    </row>
    <row r="538" spans="1:14" thickBot="1" x14ac:dyDescent="0.3">
      <c r="A538" s="504"/>
      <c r="B538" s="191"/>
      <c r="C538" s="248"/>
      <c r="D538" s="36"/>
      <c r="E538" s="27"/>
      <c r="F538" s="452"/>
      <c r="G538" s="341"/>
      <c r="H538" s="403"/>
      <c r="I538" s="452"/>
      <c r="J538"/>
      <c r="K538"/>
      <c r="L538"/>
      <c r="M538"/>
      <c r="N538"/>
    </row>
    <row r="539" spans="1:14" thickBot="1" x14ac:dyDescent="0.3">
      <c r="A539" s="11"/>
      <c r="B539" s="226" t="s">
        <v>1055</v>
      </c>
      <c r="C539" s="143"/>
      <c r="D539" s="88"/>
      <c r="E539" s="89"/>
      <c r="F539" s="492"/>
      <c r="G539" s="422"/>
      <c r="H539" s="397"/>
      <c r="I539" s="492"/>
      <c r="J539"/>
      <c r="K539" s="511"/>
      <c r="L539"/>
      <c r="M539"/>
      <c r="N539"/>
    </row>
    <row r="540" spans="1:14" ht="15.75" x14ac:dyDescent="0.25">
      <c r="A540" s="502">
        <v>84</v>
      </c>
      <c r="B540" s="15" t="s">
        <v>619</v>
      </c>
      <c r="C540" s="29" t="s">
        <v>12</v>
      </c>
      <c r="D540" s="50">
        <v>44992401</v>
      </c>
      <c r="E540" s="31">
        <v>225</v>
      </c>
      <c r="F540" s="450">
        <f t="shared" si="16"/>
        <v>276.75</v>
      </c>
      <c r="G540" s="390" t="s">
        <v>1337</v>
      </c>
      <c r="H540" s="410">
        <v>25</v>
      </c>
      <c r="I540" s="450">
        <f t="shared" si="17"/>
        <v>30.75</v>
      </c>
      <c r="J540"/>
      <c r="K540" s="511"/>
      <c r="L540"/>
      <c r="M540"/>
      <c r="N540"/>
    </row>
    <row r="541" spans="1:14" ht="15.75" x14ac:dyDescent="0.25">
      <c r="A541" s="503"/>
      <c r="B541" s="129"/>
      <c r="C541" s="32" t="s">
        <v>27</v>
      </c>
      <c r="D541" s="24">
        <v>44992402</v>
      </c>
      <c r="E541" s="22">
        <v>356</v>
      </c>
      <c r="F541" s="449">
        <f t="shared" si="16"/>
        <v>437.88</v>
      </c>
      <c r="G541" s="378" t="s">
        <v>1337</v>
      </c>
      <c r="H541" s="402">
        <v>25</v>
      </c>
      <c r="I541" s="449">
        <f t="shared" si="17"/>
        <v>30.75</v>
      </c>
      <c r="J541"/>
      <c r="K541" s="511"/>
      <c r="L541"/>
      <c r="M541"/>
      <c r="N541"/>
    </row>
    <row r="542" spans="1:14" thickBot="1" x14ac:dyDescent="0.3">
      <c r="A542" s="504"/>
      <c r="B542" s="129"/>
      <c r="C542" s="35"/>
      <c r="D542" s="51"/>
      <c r="E542" s="37"/>
      <c r="F542" s="451"/>
      <c r="G542" s="370"/>
      <c r="H542" s="409"/>
      <c r="I542" s="451"/>
      <c r="J542"/>
      <c r="K542" s="511"/>
      <c r="L542"/>
      <c r="M542"/>
      <c r="N542"/>
    </row>
    <row r="543" spans="1:14" ht="15.75" x14ac:dyDescent="0.25">
      <c r="A543" s="534">
        <v>85</v>
      </c>
      <c r="B543" s="204" t="s">
        <v>622</v>
      </c>
      <c r="C543" s="74" t="s">
        <v>54</v>
      </c>
      <c r="D543" s="134">
        <v>45807102</v>
      </c>
      <c r="E543" s="18">
        <v>305</v>
      </c>
      <c r="F543" s="448">
        <f t="shared" si="16"/>
        <v>375.15</v>
      </c>
      <c r="G543" s="413" t="s">
        <v>1338</v>
      </c>
      <c r="H543" s="456">
        <v>20</v>
      </c>
      <c r="I543" s="448">
        <f t="shared" si="17"/>
        <v>24.6</v>
      </c>
      <c r="J543"/>
      <c r="K543" s="511"/>
      <c r="L543"/>
      <c r="M543"/>
      <c r="N543"/>
    </row>
    <row r="544" spans="1:14" ht="15.75" x14ac:dyDescent="0.25">
      <c r="A544" s="535"/>
      <c r="B544" s="205" t="s">
        <v>623</v>
      </c>
      <c r="C544" s="76" t="s">
        <v>25</v>
      </c>
      <c r="D544" s="249">
        <v>45807106</v>
      </c>
      <c r="E544" s="22">
        <v>400</v>
      </c>
      <c r="F544" s="449">
        <f t="shared" si="16"/>
        <v>492</v>
      </c>
      <c r="G544" s="406" t="s">
        <v>1339</v>
      </c>
      <c r="H544" s="402">
        <v>25</v>
      </c>
      <c r="I544" s="449">
        <f t="shared" si="17"/>
        <v>30.75</v>
      </c>
      <c r="J544"/>
      <c r="K544" s="511"/>
      <c r="L544"/>
      <c r="M544"/>
      <c r="N544"/>
    </row>
    <row r="545" spans="1:14" thickBot="1" x14ac:dyDescent="0.3">
      <c r="A545" s="536"/>
      <c r="B545" s="212"/>
      <c r="C545" s="250"/>
      <c r="D545" s="251"/>
      <c r="E545" s="252"/>
      <c r="F545" s="483"/>
      <c r="G545" s="439"/>
      <c r="H545" s="461"/>
      <c r="I545" s="483"/>
      <c r="J545"/>
      <c r="K545" s="511"/>
      <c r="L545"/>
      <c r="M545"/>
      <c r="N545"/>
    </row>
    <row r="546" spans="1:14" ht="15.75" x14ac:dyDescent="0.25">
      <c r="A546" s="502">
        <v>86</v>
      </c>
      <c r="B546" s="253" t="s">
        <v>624</v>
      </c>
      <c r="C546" s="94" t="s">
        <v>54</v>
      </c>
      <c r="D546" s="95">
        <v>45807102</v>
      </c>
      <c r="E546" s="18">
        <v>305</v>
      </c>
      <c r="F546" s="448">
        <f t="shared" si="16"/>
        <v>375.15</v>
      </c>
      <c r="G546" s="406" t="s">
        <v>1338</v>
      </c>
      <c r="H546" s="456">
        <v>20</v>
      </c>
      <c r="I546" s="448">
        <f t="shared" si="17"/>
        <v>24.6</v>
      </c>
      <c r="J546"/>
      <c r="K546" s="511"/>
      <c r="L546"/>
      <c r="M546"/>
      <c r="N546"/>
    </row>
    <row r="547" spans="1:14" ht="15.75" x14ac:dyDescent="0.25">
      <c r="A547" s="503"/>
      <c r="B547" s="254" t="s">
        <v>625</v>
      </c>
      <c r="C547" s="96" t="s">
        <v>25</v>
      </c>
      <c r="D547" s="97">
        <v>45807106</v>
      </c>
      <c r="E547" s="22">
        <v>400</v>
      </c>
      <c r="F547" s="449">
        <f t="shared" si="16"/>
        <v>492</v>
      </c>
      <c r="G547" s="406" t="s">
        <v>1339</v>
      </c>
      <c r="H547" s="402">
        <v>25</v>
      </c>
      <c r="I547" s="449">
        <f t="shared" si="17"/>
        <v>30.75</v>
      </c>
      <c r="J547"/>
      <c r="K547"/>
      <c r="L547"/>
      <c r="M547"/>
      <c r="N547"/>
    </row>
    <row r="548" spans="1:14" ht="15.75" x14ac:dyDescent="0.25">
      <c r="A548" s="503"/>
      <c r="B548" s="254"/>
      <c r="C548" s="96" t="s">
        <v>111</v>
      </c>
      <c r="D548" s="97">
        <v>45807111</v>
      </c>
      <c r="E548" s="22">
        <v>420</v>
      </c>
      <c r="F548" s="449">
        <f t="shared" si="16"/>
        <v>516.6</v>
      </c>
      <c r="G548" s="406" t="s">
        <v>1340</v>
      </c>
      <c r="H548" s="446">
        <v>30</v>
      </c>
      <c r="I548" s="449">
        <f t="shared" si="17"/>
        <v>36.9</v>
      </c>
      <c r="J548"/>
      <c r="K548"/>
      <c r="L548"/>
      <c r="M548"/>
      <c r="N548"/>
    </row>
    <row r="549" spans="1:14" thickBot="1" x14ac:dyDescent="0.3">
      <c r="A549" s="504"/>
      <c r="B549" s="255"/>
      <c r="C549" s="98"/>
      <c r="D549" s="99"/>
      <c r="E549" s="27"/>
      <c r="F549" s="452"/>
      <c r="G549" s="341"/>
      <c r="H549" s="447"/>
      <c r="I549" s="452"/>
      <c r="J549"/>
      <c r="K549"/>
      <c r="L549"/>
      <c r="M549"/>
      <c r="N549"/>
    </row>
    <row r="550" spans="1:14" ht="15.75" x14ac:dyDescent="0.25">
      <c r="A550" s="502">
        <v>87</v>
      </c>
      <c r="B550" s="256" t="s">
        <v>626</v>
      </c>
      <c r="C550" s="147" t="s">
        <v>12</v>
      </c>
      <c r="D550" s="50">
        <v>46508716</v>
      </c>
      <c r="E550" s="18">
        <v>180</v>
      </c>
      <c r="F550" s="448">
        <f t="shared" si="16"/>
        <v>221.4</v>
      </c>
      <c r="G550" s="406" t="s">
        <v>1341</v>
      </c>
      <c r="H550" s="401">
        <v>16</v>
      </c>
      <c r="I550" s="448">
        <f t="shared" si="17"/>
        <v>19.68</v>
      </c>
      <c r="J550"/>
      <c r="K550"/>
      <c r="L550"/>
      <c r="M550"/>
      <c r="N550"/>
    </row>
    <row r="551" spans="1:14" ht="15.75" x14ac:dyDescent="0.25">
      <c r="A551" s="503"/>
      <c r="B551" s="90" t="s">
        <v>627</v>
      </c>
      <c r="C551" s="32" t="s">
        <v>28</v>
      </c>
      <c r="D551" s="24">
        <v>46508715</v>
      </c>
      <c r="E551" s="22">
        <v>270</v>
      </c>
      <c r="F551" s="449">
        <f t="shared" si="16"/>
        <v>332.1</v>
      </c>
      <c r="G551" s="406" t="s">
        <v>1342</v>
      </c>
      <c r="H551" s="402">
        <v>15</v>
      </c>
      <c r="I551" s="449">
        <f t="shared" si="17"/>
        <v>18.45</v>
      </c>
      <c r="J551"/>
      <c r="K551"/>
      <c r="L551"/>
      <c r="M551"/>
      <c r="N551"/>
    </row>
    <row r="552" spans="1:14" ht="15.75" x14ac:dyDescent="0.25">
      <c r="A552" s="503"/>
      <c r="B552" s="90" t="s">
        <v>628</v>
      </c>
      <c r="C552" s="32" t="s">
        <v>29</v>
      </c>
      <c r="D552" s="24">
        <v>46508714</v>
      </c>
      <c r="E552" s="22">
        <v>270</v>
      </c>
      <c r="F552" s="449">
        <f t="shared" si="16"/>
        <v>332.1</v>
      </c>
      <c r="G552" s="406" t="s">
        <v>1343</v>
      </c>
      <c r="H552" s="402">
        <v>15</v>
      </c>
      <c r="I552" s="449">
        <f t="shared" si="17"/>
        <v>18.45</v>
      </c>
      <c r="J552"/>
      <c r="K552"/>
      <c r="L552"/>
      <c r="M552"/>
      <c r="N552"/>
    </row>
    <row r="553" spans="1:14" ht="15.75" x14ac:dyDescent="0.25">
      <c r="A553" s="503"/>
      <c r="B553" s="257" t="s">
        <v>629</v>
      </c>
      <c r="C553" s="32" t="s">
        <v>30</v>
      </c>
      <c r="D553" s="24">
        <v>46508713</v>
      </c>
      <c r="E553" s="22">
        <v>270</v>
      </c>
      <c r="F553" s="449">
        <f t="shared" si="16"/>
        <v>332.1</v>
      </c>
      <c r="G553" s="406" t="s">
        <v>1344</v>
      </c>
      <c r="H553" s="402">
        <v>15</v>
      </c>
      <c r="I553" s="449">
        <f t="shared" si="17"/>
        <v>18.45</v>
      </c>
      <c r="J553"/>
      <c r="K553"/>
      <c r="L553"/>
      <c r="M553"/>
      <c r="N553"/>
    </row>
    <row r="554" spans="1:14" ht="15.75" x14ac:dyDescent="0.25">
      <c r="A554" s="503"/>
      <c r="B554" s="257"/>
      <c r="C554" s="32"/>
      <c r="D554" s="24"/>
      <c r="E554" s="22"/>
      <c r="F554" s="449"/>
      <c r="G554" s="406"/>
      <c r="H554" s="402"/>
      <c r="I554" s="449"/>
      <c r="J554"/>
      <c r="K554"/>
      <c r="L554"/>
      <c r="M554"/>
      <c r="N554"/>
    </row>
    <row r="555" spans="1:14" ht="15.75" x14ac:dyDescent="0.25">
      <c r="A555" s="503"/>
      <c r="B555" s="129"/>
      <c r="C555" s="145" t="s">
        <v>349</v>
      </c>
      <c r="D555" s="24">
        <v>46508712</v>
      </c>
      <c r="E555" s="22">
        <v>229</v>
      </c>
      <c r="F555" s="449">
        <f t="shared" si="16"/>
        <v>281.67</v>
      </c>
      <c r="G555" s="406" t="s">
        <v>1345</v>
      </c>
      <c r="H555" s="402">
        <v>24</v>
      </c>
      <c r="I555" s="449">
        <f t="shared" si="17"/>
        <v>29.52</v>
      </c>
      <c r="J555"/>
      <c r="K555"/>
      <c r="L555"/>
      <c r="M555"/>
      <c r="N555"/>
    </row>
    <row r="556" spans="1:14" ht="15.75" x14ac:dyDescent="0.25">
      <c r="A556" s="503"/>
      <c r="B556" s="129"/>
      <c r="C556" s="32" t="s">
        <v>165</v>
      </c>
      <c r="D556" s="24">
        <v>46508711</v>
      </c>
      <c r="E556" s="22">
        <v>499</v>
      </c>
      <c r="F556" s="449">
        <f t="shared" si="16"/>
        <v>613.77</v>
      </c>
      <c r="G556" s="406" t="s">
        <v>1346</v>
      </c>
      <c r="H556" s="402">
        <v>24</v>
      </c>
      <c r="I556" s="449">
        <f t="shared" si="17"/>
        <v>29.52</v>
      </c>
      <c r="J556"/>
      <c r="K556"/>
      <c r="L556"/>
      <c r="M556"/>
      <c r="N556"/>
    </row>
    <row r="557" spans="1:14" ht="15.75" x14ac:dyDescent="0.25">
      <c r="A557" s="503"/>
      <c r="B557" s="129"/>
      <c r="C557" s="32" t="s">
        <v>167</v>
      </c>
      <c r="D557" s="24">
        <v>46508710</v>
      </c>
      <c r="E557" s="22">
        <v>499</v>
      </c>
      <c r="F557" s="449">
        <f t="shared" si="16"/>
        <v>613.77</v>
      </c>
      <c r="G557" s="406" t="s">
        <v>1347</v>
      </c>
      <c r="H557" s="402">
        <v>24</v>
      </c>
      <c r="I557" s="449">
        <f t="shared" si="17"/>
        <v>29.52</v>
      </c>
      <c r="J557"/>
      <c r="K557"/>
      <c r="L557"/>
      <c r="M557"/>
      <c r="N557"/>
    </row>
    <row r="558" spans="1:14" ht="15.75" x14ac:dyDescent="0.25">
      <c r="A558" s="503"/>
      <c r="B558" s="129"/>
      <c r="C558" s="32" t="s">
        <v>169</v>
      </c>
      <c r="D558" s="24">
        <v>46508709</v>
      </c>
      <c r="E558" s="22">
        <v>499</v>
      </c>
      <c r="F558" s="449">
        <f t="shared" si="16"/>
        <v>613.77</v>
      </c>
      <c r="G558" s="406" t="s">
        <v>1348</v>
      </c>
      <c r="H558" s="402">
        <v>24</v>
      </c>
      <c r="I558" s="449">
        <f t="shared" si="17"/>
        <v>29.52</v>
      </c>
      <c r="J558"/>
      <c r="K558"/>
      <c r="L558"/>
      <c r="M558"/>
      <c r="N558"/>
    </row>
    <row r="559" spans="1:14" thickBot="1" x14ac:dyDescent="0.3">
      <c r="A559" s="504"/>
      <c r="B559" s="132"/>
      <c r="C559" s="35"/>
      <c r="D559" s="51"/>
      <c r="E559" s="27"/>
      <c r="F559" s="452"/>
      <c r="G559" s="341"/>
      <c r="H559" s="403"/>
      <c r="I559" s="452"/>
      <c r="J559"/>
      <c r="K559"/>
      <c r="L559"/>
      <c r="M559"/>
      <c r="N559"/>
    </row>
    <row r="560" spans="1:14" ht="15.75" x14ac:dyDescent="0.25">
      <c r="A560" s="525">
        <v>88</v>
      </c>
      <c r="B560" s="258" t="s">
        <v>633</v>
      </c>
      <c r="C560" s="147" t="s">
        <v>12</v>
      </c>
      <c r="D560" s="50">
        <v>46490404</v>
      </c>
      <c r="E560" s="18">
        <v>105</v>
      </c>
      <c r="F560" s="448">
        <f t="shared" si="16"/>
        <v>129.15</v>
      </c>
      <c r="G560" s="406" t="s">
        <v>1349</v>
      </c>
      <c r="H560" s="401">
        <v>30</v>
      </c>
      <c r="I560" s="448">
        <f t="shared" si="17"/>
        <v>36.9</v>
      </c>
      <c r="J560"/>
      <c r="K560"/>
      <c r="L560"/>
      <c r="M560"/>
      <c r="N560"/>
    </row>
    <row r="561" spans="1:14" ht="15.75" x14ac:dyDescent="0.25">
      <c r="A561" s="503"/>
      <c r="B561" s="259" t="s">
        <v>634</v>
      </c>
      <c r="C561" s="32" t="s">
        <v>28</v>
      </c>
      <c r="D561" s="24">
        <v>46490403</v>
      </c>
      <c r="E561" s="22">
        <v>246</v>
      </c>
      <c r="F561" s="449">
        <f t="shared" si="16"/>
        <v>302.58</v>
      </c>
      <c r="G561" s="406" t="s">
        <v>1350</v>
      </c>
      <c r="H561" s="402">
        <v>30</v>
      </c>
      <c r="I561" s="449">
        <f t="shared" si="17"/>
        <v>36.9</v>
      </c>
      <c r="J561"/>
      <c r="K561"/>
      <c r="L561"/>
      <c r="M561"/>
      <c r="N561"/>
    </row>
    <row r="562" spans="1:14" ht="15.75" x14ac:dyDescent="0.25">
      <c r="A562" s="503"/>
      <c r="B562" s="259" t="s">
        <v>635</v>
      </c>
      <c r="C562" s="32" t="s">
        <v>29</v>
      </c>
      <c r="D562" s="24">
        <v>46490402</v>
      </c>
      <c r="E562" s="22">
        <v>246</v>
      </c>
      <c r="F562" s="449">
        <f t="shared" si="16"/>
        <v>302.58</v>
      </c>
      <c r="G562" s="406" t="s">
        <v>1351</v>
      </c>
      <c r="H562" s="402">
        <v>30</v>
      </c>
      <c r="I562" s="449">
        <f t="shared" si="17"/>
        <v>36.9</v>
      </c>
      <c r="J562"/>
      <c r="K562"/>
      <c r="L562"/>
      <c r="M562"/>
      <c r="N562"/>
    </row>
    <row r="563" spans="1:14" ht="15.75" x14ac:dyDescent="0.25">
      <c r="A563" s="503"/>
      <c r="B563" s="259"/>
      <c r="C563" s="32" t="s">
        <v>30</v>
      </c>
      <c r="D563" s="24">
        <v>46490401</v>
      </c>
      <c r="E563" s="22">
        <v>246</v>
      </c>
      <c r="F563" s="449">
        <f t="shared" si="16"/>
        <v>302.58</v>
      </c>
      <c r="G563" s="406" t="s">
        <v>1352</v>
      </c>
      <c r="H563" s="402">
        <v>30</v>
      </c>
      <c r="I563" s="449">
        <f t="shared" si="17"/>
        <v>36.9</v>
      </c>
      <c r="J563"/>
      <c r="K563"/>
      <c r="L563"/>
      <c r="M563"/>
      <c r="N563"/>
    </row>
    <row r="564" spans="1:14" ht="15.75" x14ac:dyDescent="0.25">
      <c r="A564" s="503"/>
      <c r="B564" s="259"/>
      <c r="C564" s="32"/>
      <c r="D564" s="24"/>
      <c r="E564" s="22"/>
      <c r="F564" s="449"/>
      <c r="G564" s="406"/>
      <c r="H564" s="402"/>
      <c r="I564" s="449"/>
      <c r="J564"/>
      <c r="K564"/>
      <c r="L564"/>
      <c r="M564"/>
      <c r="N564"/>
    </row>
    <row r="565" spans="1:14" ht="15.75" x14ac:dyDescent="0.25">
      <c r="A565" s="503"/>
      <c r="B565" s="188"/>
      <c r="C565" s="145" t="s">
        <v>25</v>
      </c>
      <c r="D565" s="24">
        <v>46490608</v>
      </c>
      <c r="E565" s="22">
        <v>330</v>
      </c>
      <c r="F565" s="449">
        <f t="shared" si="16"/>
        <v>405.9</v>
      </c>
      <c r="G565" s="406" t="s">
        <v>1349</v>
      </c>
      <c r="H565" s="402">
        <v>30</v>
      </c>
      <c r="I565" s="449">
        <f t="shared" si="17"/>
        <v>36.9</v>
      </c>
      <c r="J565"/>
      <c r="K565"/>
      <c r="L565"/>
      <c r="M565"/>
      <c r="N565"/>
    </row>
    <row r="566" spans="1:14" ht="15.75" x14ac:dyDescent="0.25">
      <c r="A566" s="503"/>
      <c r="B566" s="188"/>
      <c r="C566" s="32" t="s">
        <v>92</v>
      </c>
      <c r="D566" s="24">
        <v>46490607</v>
      </c>
      <c r="E566" s="22">
        <v>535</v>
      </c>
      <c r="F566" s="449">
        <f t="shared" si="16"/>
        <v>658.05</v>
      </c>
      <c r="G566" s="406" t="s">
        <v>1350</v>
      </c>
      <c r="H566" s="402">
        <v>30</v>
      </c>
      <c r="I566" s="449">
        <f t="shared" si="17"/>
        <v>36.9</v>
      </c>
      <c r="J566"/>
      <c r="K566"/>
      <c r="L566"/>
      <c r="M566"/>
      <c r="N566"/>
    </row>
    <row r="567" spans="1:14" ht="15.75" x14ac:dyDescent="0.25">
      <c r="A567" s="503"/>
      <c r="B567" s="188"/>
      <c r="C567" s="32" t="s">
        <v>94</v>
      </c>
      <c r="D567" s="24">
        <v>46490606</v>
      </c>
      <c r="E567" s="22">
        <v>535</v>
      </c>
      <c r="F567" s="449">
        <f t="shared" si="16"/>
        <v>658.05</v>
      </c>
      <c r="G567" s="406" t="s">
        <v>1351</v>
      </c>
      <c r="H567" s="402">
        <v>30</v>
      </c>
      <c r="I567" s="449">
        <f t="shared" si="17"/>
        <v>36.9</v>
      </c>
      <c r="J567"/>
      <c r="K567"/>
      <c r="L567"/>
      <c r="M567"/>
      <c r="N567"/>
    </row>
    <row r="568" spans="1:14" ht="15.75" x14ac:dyDescent="0.25">
      <c r="A568" s="503"/>
      <c r="B568" s="188"/>
      <c r="C568" s="32" t="s">
        <v>96</v>
      </c>
      <c r="D568" s="24">
        <v>46490605</v>
      </c>
      <c r="E568" s="22">
        <v>535</v>
      </c>
      <c r="F568" s="449">
        <f t="shared" si="16"/>
        <v>658.05</v>
      </c>
      <c r="G568" s="406" t="s">
        <v>1352</v>
      </c>
      <c r="H568" s="402">
        <v>30</v>
      </c>
      <c r="I568" s="449">
        <f t="shared" si="17"/>
        <v>36.9</v>
      </c>
      <c r="J568"/>
      <c r="K568"/>
      <c r="L568"/>
      <c r="M568"/>
      <c r="N568"/>
    </row>
    <row r="569" spans="1:14" thickBot="1" x14ac:dyDescent="0.3">
      <c r="A569" s="504"/>
      <c r="B569" s="191"/>
      <c r="C569" s="35"/>
      <c r="D569" s="51"/>
      <c r="E569" s="27"/>
      <c r="F569" s="452"/>
      <c r="G569" s="341"/>
      <c r="H569" s="403"/>
      <c r="I569" s="452"/>
      <c r="J569"/>
      <c r="K569"/>
      <c r="L569"/>
      <c r="M569"/>
      <c r="N569"/>
    </row>
    <row r="570" spans="1:14" ht="15.75" x14ac:dyDescent="0.25">
      <c r="A570" s="525">
        <v>89</v>
      </c>
      <c r="B570" s="187" t="s">
        <v>636</v>
      </c>
      <c r="C570" s="147" t="s">
        <v>25</v>
      </c>
      <c r="D570" s="50">
        <v>44844616</v>
      </c>
      <c r="E570" s="31">
        <v>389</v>
      </c>
      <c r="F570" s="450">
        <f t="shared" si="16"/>
        <v>478.46999999999997</v>
      </c>
      <c r="G570" s="406" t="s">
        <v>1353</v>
      </c>
      <c r="H570" s="410">
        <v>45</v>
      </c>
      <c r="I570" s="450">
        <f t="shared" si="17"/>
        <v>55.35</v>
      </c>
      <c r="J570"/>
      <c r="K570"/>
      <c r="L570"/>
      <c r="M570"/>
      <c r="N570"/>
    </row>
    <row r="571" spans="1:14" ht="15.75" x14ac:dyDescent="0.25">
      <c r="A571" s="503"/>
      <c r="B571" s="188" t="s">
        <v>637</v>
      </c>
      <c r="C571" s="32" t="s">
        <v>638</v>
      </c>
      <c r="D571" s="24">
        <v>44844615</v>
      </c>
      <c r="E571" s="22">
        <v>810</v>
      </c>
      <c r="F571" s="449">
        <f>E571*1.23</f>
        <v>996.3</v>
      </c>
      <c r="G571" s="406" t="s">
        <v>1354</v>
      </c>
      <c r="H571" s="402">
        <v>45</v>
      </c>
      <c r="I571" s="449">
        <f>H571*1.23</f>
        <v>55.35</v>
      </c>
      <c r="J571"/>
      <c r="K571"/>
      <c r="L571"/>
      <c r="M571"/>
      <c r="N571"/>
    </row>
    <row r="572" spans="1:14" ht="15.75" x14ac:dyDescent="0.25">
      <c r="A572" s="503"/>
      <c r="B572" s="188"/>
      <c r="C572" s="32" t="s">
        <v>639</v>
      </c>
      <c r="D572" s="24">
        <v>44844614</v>
      </c>
      <c r="E572" s="22">
        <v>810</v>
      </c>
      <c r="F572" s="449">
        <f t="shared" si="16"/>
        <v>996.3</v>
      </c>
      <c r="G572" s="406" t="s">
        <v>1355</v>
      </c>
      <c r="H572" s="402">
        <v>45</v>
      </c>
      <c r="I572" s="449">
        <f t="shared" si="17"/>
        <v>55.35</v>
      </c>
      <c r="J572"/>
      <c r="K572"/>
      <c r="L572"/>
      <c r="M572"/>
      <c r="N572"/>
    </row>
    <row r="573" spans="1:14" ht="15.75" x14ac:dyDescent="0.25">
      <c r="A573" s="503"/>
      <c r="B573" s="188"/>
      <c r="C573" s="32" t="s">
        <v>640</v>
      </c>
      <c r="D573" s="24">
        <v>44844613</v>
      </c>
      <c r="E573" s="22">
        <v>810</v>
      </c>
      <c r="F573" s="449">
        <f t="shared" si="16"/>
        <v>996.3</v>
      </c>
      <c r="G573" s="406" t="s">
        <v>1356</v>
      </c>
      <c r="H573" s="402">
        <v>45</v>
      </c>
      <c r="I573" s="449">
        <f t="shared" si="17"/>
        <v>55.35</v>
      </c>
      <c r="J573"/>
      <c r="K573"/>
      <c r="L573"/>
      <c r="M573"/>
      <c r="N573"/>
    </row>
    <row r="574" spans="1:14" thickBot="1" x14ac:dyDescent="0.3">
      <c r="A574" s="503"/>
      <c r="B574" s="188"/>
      <c r="C574" s="49"/>
      <c r="D574" s="26"/>
      <c r="E574" s="37"/>
      <c r="F574" s="451"/>
      <c r="G574" s="405"/>
      <c r="H574" s="409"/>
      <c r="I574" s="451"/>
      <c r="J574"/>
      <c r="K574"/>
      <c r="L574"/>
      <c r="M574"/>
      <c r="N574"/>
    </row>
    <row r="575" spans="1:14" ht="15.75" x14ac:dyDescent="0.25">
      <c r="A575" s="502">
        <v>90</v>
      </c>
      <c r="B575" s="260" t="s">
        <v>641</v>
      </c>
      <c r="C575" s="94" t="s">
        <v>642</v>
      </c>
      <c r="D575" s="95">
        <v>47095704</v>
      </c>
      <c r="E575" s="18">
        <v>245</v>
      </c>
      <c r="F575" s="448">
        <f t="shared" si="16"/>
        <v>301.35000000000002</v>
      </c>
      <c r="G575" s="384" t="s">
        <v>1357</v>
      </c>
      <c r="H575" s="456">
        <v>100</v>
      </c>
      <c r="I575" s="448">
        <f t="shared" si="17"/>
        <v>123</v>
      </c>
      <c r="J575"/>
      <c r="K575"/>
      <c r="L575"/>
      <c r="M575"/>
      <c r="N575"/>
    </row>
    <row r="576" spans="1:14" ht="15.75" x14ac:dyDescent="0.25">
      <c r="A576" s="503"/>
      <c r="B576" s="19"/>
      <c r="C576" s="96" t="s">
        <v>643</v>
      </c>
      <c r="D576" s="97">
        <v>47095703</v>
      </c>
      <c r="E576" s="22">
        <v>560</v>
      </c>
      <c r="F576" s="449">
        <f t="shared" si="16"/>
        <v>688.8</v>
      </c>
      <c r="G576" s="369" t="s">
        <v>1358</v>
      </c>
      <c r="H576" s="446">
        <v>100</v>
      </c>
      <c r="I576" s="449">
        <f t="shared" si="17"/>
        <v>123</v>
      </c>
      <c r="J576"/>
      <c r="K576"/>
      <c r="L576"/>
      <c r="M576"/>
      <c r="N576"/>
    </row>
    <row r="577" spans="1:14" ht="15.75" x14ac:dyDescent="0.25">
      <c r="A577" s="503"/>
      <c r="B577" s="19"/>
      <c r="C577" s="96" t="s">
        <v>644</v>
      </c>
      <c r="D577" s="97">
        <v>47095702</v>
      </c>
      <c r="E577" s="22">
        <v>560</v>
      </c>
      <c r="F577" s="449">
        <f t="shared" si="16"/>
        <v>688.8</v>
      </c>
      <c r="G577" s="369" t="s">
        <v>1359</v>
      </c>
      <c r="H577" s="446">
        <v>100</v>
      </c>
      <c r="I577" s="449">
        <f t="shared" si="17"/>
        <v>123</v>
      </c>
      <c r="J577"/>
      <c r="K577"/>
      <c r="L577"/>
      <c r="M577"/>
      <c r="N577"/>
    </row>
    <row r="578" spans="1:14" ht="15.75" x14ac:dyDescent="0.25">
      <c r="A578" s="503"/>
      <c r="B578" s="19"/>
      <c r="C578" s="96" t="s">
        <v>645</v>
      </c>
      <c r="D578" s="97">
        <v>47095701</v>
      </c>
      <c r="E578" s="22">
        <v>560</v>
      </c>
      <c r="F578" s="449">
        <f t="shared" si="16"/>
        <v>688.8</v>
      </c>
      <c r="G578" s="369" t="s">
        <v>1360</v>
      </c>
      <c r="H578" s="402">
        <v>100</v>
      </c>
      <c r="I578" s="449">
        <f t="shared" si="17"/>
        <v>123</v>
      </c>
      <c r="J578"/>
      <c r="K578"/>
      <c r="L578"/>
      <c r="M578"/>
      <c r="N578"/>
    </row>
    <row r="579" spans="1:14" thickBot="1" x14ac:dyDescent="0.3">
      <c r="A579" s="503"/>
      <c r="B579" s="19"/>
      <c r="C579" s="96"/>
      <c r="D579" s="97"/>
      <c r="E579" s="22"/>
      <c r="F579" s="449"/>
      <c r="G579" s="369"/>
      <c r="H579" s="402"/>
      <c r="I579" s="449"/>
      <c r="J579"/>
      <c r="K579"/>
      <c r="L579"/>
      <c r="M579"/>
      <c r="N579"/>
    </row>
    <row r="580" spans="1:14" ht="15.75" x14ac:dyDescent="0.25">
      <c r="A580" s="503"/>
      <c r="B580" s="19"/>
      <c r="C580" s="96" t="s">
        <v>646</v>
      </c>
      <c r="D580" s="97">
        <v>46861308</v>
      </c>
      <c r="E580" s="22">
        <v>283</v>
      </c>
      <c r="F580" s="449">
        <f t="shared" si="16"/>
        <v>348.09</v>
      </c>
      <c r="G580" s="369" t="s">
        <v>1357</v>
      </c>
      <c r="H580" s="456">
        <v>100</v>
      </c>
      <c r="I580" s="449">
        <f t="shared" si="17"/>
        <v>123</v>
      </c>
      <c r="J580"/>
      <c r="K580"/>
      <c r="L580"/>
      <c r="M580"/>
      <c r="N580"/>
    </row>
    <row r="581" spans="1:14" ht="15.75" x14ac:dyDescent="0.25">
      <c r="A581" s="503"/>
      <c r="B581" s="19"/>
      <c r="C581" s="96" t="s">
        <v>647</v>
      </c>
      <c r="D581" s="97">
        <v>46861307</v>
      </c>
      <c r="E581" s="22">
        <v>755</v>
      </c>
      <c r="F581" s="449">
        <f t="shared" si="16"/>
        <v>928.65</v>
      </c>
      <c r="G581" s="369" t="s">
        <v>1358</v>
      </c>
      <c r="H581" s="446">
        <v>100</v>
      </c>
      <c r="I581" s="449">
        <f t="shared" si="17"/>
        <v>123</v>
      </c>
      <c r="J581"/>
      <c r="K581"/>
      <c r="L581"/>
      <c r="M581"/>
      <c r="N581"/>
    </row>
    <row r="582" spans="1:14" ht="15.75" x14ac:dyDescent="0.25">
      <c r="A582" s="503"/>
      <c r="B582" s="19"/>
      <c r="C582" s="96" t="s">
        <v>648</v>
      </c>
      <c r="D582" s="97">
        <v>46861306</v>
      </c>
      <c r="E582" s="22">
        <v>755</v>
      </c>
      <c r="F582" s="449">
        <f t="shared" si="16"/>
        <v>928.65</v>
      </c>
      <c r="G582" s="369" t="s">
        <v>1359</v>
      </c>
      <c r="H582" s="446">
        <v>100</v>
      </c>
      <c r="I582" s="449">
        <f t="shared" si="17"/>
        <v>123</v>
      </c>
      <c r="J582"/>
      <c r="K582"/>
      <c r="L582"/>
      <c r="M582"/>
      <c r="N582"/>
    </row>
    <row r="583" spans="1:14" ht="15.75" x14ac:dyDescent="0.25">
      <c r="A583" s="503"/>
      <c r="B583" s="19"/>
      <c r="C583" s="96" t="s">
        <v>649</v>
      </c>
      <c r="D583" s="97">
        <v>46861305</v>
      </c>
      <c r="E583" s="22">
        <v>755</v>
      </c>
      <c r="F583" s="449">
        <f t="shared" ref="F583:F646" si="18">E583*1.23</f>
        <v>928.65</v>
      </c>
      <c r="G583" s="369" t="s">
        <v>1360</v>
      </c>
      <c r="H583" s="402">
        <v>100</v>
      </c>
      <c r="I583" s="449">
        <f t="shared" ref="I583:I646" si="19">H583*1.23</f>
        <v>123</v>
      </c>
      <c r="J583"/>
      <c r="K583"/>
      <c r="L583"/>
      <c r="M583"/>
      <c r="N583"/>
    </row>
    <row r="584" spans="1:14" thickBot="1" x14ac:dyDescent="0.3">
      <c r="A584" s="504"/>
      <c r="B584" s="34"/>
      <c r="C584" s="98"/>
      <c r="D584" s="99"/>
      <c r="E584" s="27"/>
      <c r="F584" s="452"/>
      <c r="G584" s="370"/>
      <c r="H584" s="403"/>
      <c r="I584" s="452"/>
      <c r="J584"/>
      <c r="K584"/>
      <c r="L584"/>
      <c r="M584"/>
      <c r="N584"/>
    </row>
    <row r="585" spans="1:14" ht="15.75" x14ac:dyDescent="0.25">
      <c r="A585" s="525">
        <v>91</v>
      </c>
      <c r="B585" s="129" t="s">
        <v>653</v>
      </c>
      <c r="C585" s="32" t="s">
        <v>654</v>
      </c>
      <c r="D585" s="24">
        <v>45807116</v>
      </c>
      <c r="E585" s="31">
        <v>330</v>
      </c>
      <c r="F585" s="450">
        <f t="shared" si="18"/>
        <v>405.9</v>
      </c>
      <c r="G585" s="357" t="s">
        <v>1361</v>
      </c>
      <c r="H585" s="410">
        <v>29</v>
      </c>
      <c r="I585" s="450">
        <f t="shared" si="19"/>
        <v>35.67</v>
      </c>
      <c r="J585"/>
      <c r="K585"/>
      <c r="L585"/>
      <c r="M585"/>
      <c r="N585"/>
    </row>
    <row r="586" spans="1:14" ht="15.75" x14ac:dyDescent="0.25">
      <c r="A586" s="503"/>
      <c r="B586" s="129" t="s">
        <v>655</v>
      </c>
      <c r="C586" s="32"/>
      <c r="D586" s="24"/>
      <c r="E586" s="22"/>
      <c r="F586" s="449"/>
      <c r="G586" s="406"/>
      <c r="H586" s="402"/>
      <c r="I586" s="449"/>
      <c r="J586"/>
      <c r="K586"/>
      <c r="L586"/>
      <c r="M586"/>
      <c r="N586"/>
    </row>
    <row r="587" spans="1:14" ht="15.75" x14ac:dyDescent="0.25">
      <c r="A587" s="503"/>
      <c r="B587" s="129" t="s">
        <v>1056</v>
      </c>
      <c r="C587" s="32"/>
      <c r="D587" s="24"/>
      <c r="E587" s="22"/>
      <c r="F587" s="449"/>
      <c r="G587" s="406"/>
      <c r="H587" s="402"/>
      <c r="I587" s="449"/>
      <c r="J587"/>
      <c r="K587"/>
      <c r="L587"/>
      <c r="M587"/>
      <c r="N587"/>
    </row>
    <row r="588" spans="1:14" thickBot="1" x14ac:dyDescent="0.3">
      <c r="A588" s="521"/>
      <c r="B588" s="129"/>
      <c r="C588" s="49"/>
      <c r="D588" s="26"/>
      <c r="E588" s="37"/>
      <c r="F588" s="451"/>
      <c r="G588" s="405"/>
      <c r="H588" s="409"/>
      <c r="I588" s="451"/>
      <c r="J588"/>
      <c r="K588"/>
      <c r="L588"/>
      <c r="M588"/>
      <c r="N588"/>
    </row>
    <row r="589" spans="1:14" thickBot="1" x14ac:dyDescent="0.3">
      <c r="A589" s="261"/>
      <c r="B589" s="262" t="s">
        <v>1057</v>
      </c>
      <c r="C589" s="263"/>
      <c r="D589" s="264"/>
      <c r="E589" s="265"/>
      <c r="F589" s="496"/>
      <c r="G589" s="440"/>
      <c r="H589" s="462"/>
      <c r="I589" s="496"/>
      <c r="J589"/>
      <c r="K589"/>
      <c r="L589"/>
      <c r="M589"/>
      <c r="N589"/>
    </row>
    <row r="590" spans="1:14" ht="15.75" x14ac:dyDescent="0.25">
      <c r="A590" s="526">
        <v>92</v>
      </c>
      <c r="B590" s="529" t="s">
        <v>1058</v>
      </c>
      <c r="C590" s="107" t="s">
        <v>1059</v>
      </c>
      <c r="D590" s="108">
        <v>842656</v>
      </c>
      <c r="E590" s="59">
        <v>127</v>
      </c>
      <c r="F590" s="442">
        <f t="shared" si="18"/>
        <v>156.21</v>
      </c>
      <c r="G590" s="431">
        <v>842656</v>
      </c>
      <c r="H590" s="442">
        <v>127</v>
      </c>
      <c r="I590" s="442">
        <f t="shared" si="19"/>
        <v>156.21</v>
      </c>
      <c r="J590"/>
      <c r="K590"/>
      <c r="L590"/>
      <c r="M590"/>
      <c r="N590"/>
    </row>
    <row r="591" spans="1:14" ht="15.75" x14ac:dyDescent="0.25">
      <c r="A591" s="527"/>
      <c r="B591" s="530"/>
      <c r="C591" s="109" t="s">
        <v>1060</v>
      </c>
      <c r="D591" s="110">
        <v>842657</v>
      </c>
      <c r="E591" s="62">
        <v>205</v>
      </c>
      <c r="F591" s="443">
        <f t="shared" si="18"/>
        <v>252.15</v>
      </c>
      <c r="G591" s="432">
        <v>842657</v>
      </c>
      <c r="H591" s="443">
        <v>205</v>
      </c>
      <c r="I591" s="443">
        <f t="shared" si="19"/>
        <v>252.15</v>
      </c>
      <c r="J591"/>
      <c r="K591"/>
      <c r="L591"/>
      <c r="M591"/>
      <c r="N591"/>
    </row>
    <row r="592" spans="1:14" ht="15.75" x14ac:dyDescent="0.25">
      <c r="A592" s="527"/>
      <c r="B592" s="530"/>
      <c r="C592" s="109" t="s">
        <v>1061</v>
      </c>
      <c r="D592" s="110">
        <v>842642</v>
      </c>
      <c r="E592" s="62">
        <v>205</v>
      </c>
      <c r="F592" s="443">
        <f t="shared" si="18"/>
        <v>252.15</v>
      </c>
      <c r="G592" s="432">
        <v>842642</v>
      </c>
      <c r="H592" s="443">
        <v>205</v>
      </c>
      <c r="I592" s="443">
        <f t="shared" si="19"/>
        <v>252.15</v>
      </c>
      <c r="J592"/>
      <c r="K592"/>
      <c r="L592"/>
      <c r="M592"/>
      <c r="N592"/>
    </row>
    <row r="593" spans="1:14" ht="15.75" x14ac:dyDescent="0.25">
      <c r="A593" s="527"/>
      <c r="B593" s="530"/>
      <c r="C593" s="109" t="s">
        <v>1062</v>
      </c>
      <c r="D593" s="110">
        <v>842643</v>
      </c>
      <c r="E593" s="62">
        <v>205</v>
      </c>
      <c r="F593" s="443">
        <f t="shared" si="18"/>
        <v>252.15</v>
      </c>
      <c r="G593" s="432">
        <v>842643</v>
      </c>
      <c r="H593" s="443">
        <v>205</v>
      </c>
      <c r="I593" s="443">
        <f t="shared" si="19"/>
        <v>252.15</v>
      </c>
      <c r="J593"/>
      <c r="K593"/>
      <c r="L593"/>
      <c r="M593"/>
      <c r="N593"/>
    </row>
    <row r="594" spans="1:14" thickBot="1" x14ac:dyDescent="0.3">
      <c r="A594" s="528"/>
      <c r="B594" s="531"/>
      <c r="C594" s="111"/>
      <c r="D594" s="112"/>
      <c r="E594" s="65"/>
      <c r="F594" s="444"/>
      <c r="G594" s="420"/>
      <c r="H594" s="444"/>
      <c r="I594" s="444"/>
      <c r="J594"/>
      <c r="K594"/>
      <c r="L594"/>
      <c r="M594"/>
      <c r="N594"/>
    </row>
    <row r="595" spans="1:14" ht="15.75" x14ac:dyDescent="0.25">
      <c r="A595" s="503">
        <v>93</v>
      </c>
      <c r="B595" s="266" t="s">
        <v>657</v>
      </c>
      <c r="C595" s="267" t="s">
        <v>658</v>
      </c>
      <c r="D595" s="24">
        <v>418133</v>
      </c>
      <c r="E595" s="31">
        <v>110</v>
      </c>
      <c r="F595" s="450">
        <f t="shared" si="18"/>
        <v>135.30000000000001</v>
      </c>
      <c r="G595" s="413" t="s">
        <v>1362</v>
      </c>
      <c r="H595" s="410">
        <v>40</v>
      </c>
      <c r="I595" s="450">
        <f t="shared" si="19"/>
        <v>49.2</v>
      </c>
      <c r="J595"/>
      <c r="K595"/>
      <c r="L595"/>
      <c r="M595"/>
      <c r="N595"/>
    </row>
    <row r="596" spans="1:14" thickBot="1" x14ac:dyDescent="0.3">
      <c r="A596" s="504"/>
      <c r="B596" s="268"/>
      <c r="C596" s="269"/>
      <c r="D596" s="51"/>
      <c r="E596" s="27"/>
      <c r="F596" s="452"/>
      <c r="G596" s="341"/>
      <c r="H596" s="403"/>
      <c r="I596" s="452"/>
      <c r="J596"/>
      <c r="K596"/>
      <c r="L596"/>
      <c r="M596"/>
      <c r="N596"/>
    </row>
    <row r="597" spans="1:14" ht="15.75" x14ac:dyDescent="0.25">
      <c r="A597" s="502">
        <v>94</v>
      </c>
      <c r="B597" s="270" t="s">
        <v>1063</v>
      </c>
      <c r="C597" s="271" t="s">
        <v>660</v>
      </c>
      <c r="D597" s="17">
        <v>842311</v>
      </c>
      <c r="E597" s="18">
        <v>146</v>
      </c>
      <c r="F597" s="448">
        <f t="shared" si="18"/>
        <v>179.57999999999998</v>
      </c>
      <c r="G597" s="407" t="s">
        <v>1363</v>
      </c>
      <c r="H597" s="411">
        <v>60</v>
      </c>
      <c r="I597" s="448">
        <f t="shared" si="19"/>
        <v>73.8</v>
      </c>
      <c r="J597"/>
      <c r="K597"/>
      <c r="L597"/>
      <c r="M597"/>
      <c r="N597"/>
    </row>
    <row r="598" spans="1:14" ht="15.75" x14ac:dyDescent="0.25">
      <c r="A598" s="503"/>
      <c r="B598" s="272" t="s">
        <v>661</v>
      </c>
      <c r="C598" s="23" t="s">
        <v>662</v>
      </c>
      <c r="D598" s="21">
        <v>842314</v>
      </c>
      <c r="E598" s="22">
        <v>216</v>
      </c>
      <c r="F598" s="449">
        <f t="shared" si="18"/>
        <v>265.68</v>
      </c>
      <c r="G598" s="407" t="s">
        <v>1364</v>
      </c>
      <c r="H598" s="412">
        <v>60</v>
      </c>
      <c r="I598" s="449">
        <f t="shared" si="19"/>
        <v>73.8</v>
      </c>
      <c r="J598"/>
      <c r="K598"/>
      <c r="L598"/>
      <c r="M598"/>
      <c r="N598"/>
    </row>
    <row r="599" spans="1:14" ht="15.75" x14ac:dyDescent="0.25">
      <c r="A599" s="503"/>
      <c r="B599" s="273"/>
      <c r="C599" s="274" t="s">
        <v>663</v>
      </c>
      <c r="D599" s="21">
        <v>842313</v>
      </c>
      <c r="E599" s="22">
        <v>216</v>
      </c>
      <c r="F599" s="449">
        <f t="shared" si="18"/>
        <v>265.68</v>
      </c>
      <c r="G599" s="407" t="s">
        <v>1365</v>
      </c>
      <c r="H599" s="412">
        <v>60</v>
      </c>
      <c r="I599" s="449">
        <f t="shared" si="19"/>
        <v>73.8</v>
      </c>
      <c r="J599"/>
      <c r="K599"/>
      <c r="L599"/>
      <c r="M599"/>
      <c r="N599"/>
    </row>
    <row r="600" spans="1:14" ht="15.75" x14ac:dyDescent="0.25">
      <c r="A600" s="503"/>
      <c r="B600" s="273"/>
      <c r="C600" s="274" t="s">
        <v>664</v>
      </c>
      <c r="D600" s="21">
        <v>842312</v>
      </c>
      <c r="E600" s="22">
        <v>216</v>
      </c>
      <c r="F600" s="449">
        <f t="shared" si="18"/>
        <v>265.68</v>
      </c>
      <c r="G600" s="407" t="s">
        <v>1366</v>
      </c>
      <c r="H600" s="412">
        <v>60</v>
      </c>
      <c r="I600" s="449">
        <f t="shared" si="19"/>
        <v>73.8</v>
      </c>
      <c r="J600"/>
      <c r="K600"/>
      <c r="L600"/>
      <c r="M600"/>
      <c r="N600"/>
    </row>
    <row r="601" spans="1:14" thickBot="1" x14ac:dyDescent="0.3">
      <c r="A601" s="504"/>
      <c r="B601" s="275"/>
      <c r="C601" s="269"/>
      <c r="D601" s="51"/>
      <c r="E601" s="27"/>
      <c r="F601" s="452"/>
      <c r="G601" s="341"/>
      <c r="H601" s="447"/>
      <c r="I601" s="452"/>
      <c r="J601"/>
      <c r="K601"/>
      <c r="L601"/>
      <c r="M601"/>
      <c r="N601"/>
    </row>
    <row r="602" spans="1:14" ht="15.75" x14ac:dyDescent="0.25">
      <c r="A602" s="502">
        <v>95</v>
      </c>
      <c r="B602" s="276" t="s">
        <v>665</v>
      </c>
      <c r="C602" s="267" t="s">
        <v>666</v>
      </c>
      <c r="D602" s="24">
        <v>842128</v>
      </c>
      <c r="E602" s="31">
        <v>55</v>
      </c>
      <c r="F602" s="450">
        <f t="shared" si="18"/>
        <v>67.650000000000006</v>
      </c>
      <c r="G602" s="406" t="s">
        <v>1367</v>
      </c>
      <c r="H602" s="463">
        <v>17</v>
      </c>
      <c r="I602" s="450">
        <f t="shared" si="19"/>
        <v>20.91</v>
      </c>
      <c r="J602"/>
      <c r="K602"/>
      <c r="L602"/>
      <c r="M602"/>
      <c r="N602"/>
    </row>
    <row r="603" spans="1:14" ht="15.75" x14ac:dyDescent="0.25">
      <c r="A603" s="503"/>
      <c r="B603" s="276"/>
      <c r="C603" s="267" t="s">
        <v>667</v>
      </c>
      <c r="D603" s="97">
        <v>842135</v>
      </c>
      <c r="E603" s="22">
        <v>95</v>
      </c>
      <c r="F603" s="449">
        <f t="shared" si="18"/>
        <v>116.85</v>
      </c>
      <c r="G603" s="406" t="s">
        <v>1367</v>
      </c>
      <c r="H603" s="446">
        <v>17</v>
      </c>
      <c r="I603" s="449">
        <f t="shared" si="19"/>
        <v>20.91</v>
      </c>
      <c r="J603"/>
      <c r="K603"/>
      <c r="L603"/>
      <c r="M603"/>
      <c r="N603"/>
    </row>
    <row r="604" spans="1:14" ht="18" customHeight="1" thickBot="1" x14ac:dyDescent="0.3">
      <c r="A604" s="504"/>
      <c r="B604" s="277"/>
      <c r="C604" s="269"/>
      <c r="D604" s="51"/>
      <c r="E604" s="37"/>
      <c r="F604" s="451"/>
      <c r="G604" s="405"/>
      <c r="H604" s="464"/>
      <c r="I604" s="451"/>
      <c r="J604"/>
      <c r="K604"/>
      <c r="L604"/>
      <c r="M604"/>
      <c r="N604"/>
    </row>
    <row r="605" spans="1:14" ht="15.75" x14ac:dyDescent="0.25">
      <c r="A605" s="502">
        <v>96</v>
      </c>
      <c r="B605" s="278" t="s">
        <v>668</v>
      </c>
      <c r="C605" s="271" t="s">
        <v>669</v>
      </c>
      <c r="D605" s="50">
        <v>408340</v>
      </c>
      <c r="E605" s="279">
        <v>346</v>
      </c>
      <c r="F605" s="497">
        <f t="shared" si="18"/>
        <v>425.58</v>
      </c>
      <c r="G605" s="386" t="s">
        <v>1368</v>
      </c>
      <c r="H605" s="411">
        <v>50</v>
      </c>
      <c r="I605" s="497">
        <f t="shared" si="19"/>
        <v>61.5</v>
      </c>
      <c r="J605"/>
      <c r="K605"/>
      <c r="L605"/>
      <c r="M605"/>
      <c r="N605"/>
    </row>
    <row r="606" spans="1:14" ht="15.75" x14ac:dyDescent="0.25">
      <c r="A606" s="503"/>
      <c r="B606" s="280"/>
      <c r="C606" s="23" t="s">
        <v>670</v>
      </c>
      <c r="D606" s="24">
        <v>408341</v>
      </c>
      <c r="E606" s="186">
        <v>470</v>
      </c>
      <c r="F606" s="491">
        <f t="shared" si="18"/>
        <v>578.1</v>
      </c>
      <c r="G606" s="387" t="s">
        <v>1369</v>
      </c>
      <c r="H606" s="412">
        <v>50</v>
      </c>
      <c r="I606" s="491">
        <f t="shared" si="19"/>
        <v>61.5</v>
      </c>
      <c r="J606"/>
      <c r="K606"/>
      <c r="L606"/>
      <c r="M606"/>
      <c r="N606"/>
    </row>
    <row r="607" spans="1:14" ht="15.75" x14ac:dyDescent="0.25">
      <c r="A607" s="503"/>
      <c r="B607" s="280"/>
      <c r="C607" s="267" t="s">
        <v>671</v>
      </c>
      <c r="D607" s="24">
        <v>408342</v>
      </c>
      <c r="E607" s="186">
        <v>470</v>
      </c>
      <c r="F607" s="491">
        <f t="shared" si="18"/>
        <v>578.1</v>
      </c>
      <c r="G607" s="387" t="s">
        <v>1370</v>
      </c>
      <c r="H607" s="412">
        <v>50</v>
      </c>
      <c r="I607" s="491">
        <f t="shared" si="19"/>
        <v>61.5</v>
      </c>
      <c r="J607"/>
      <c r="K607"/>
      <c r="L607"/>
      <c r="M607"/>
      <c r="N607"/>
    </row>
    <row r="608" spans="1:14" ht="15.75" x14ac:dyDescent="0.25">
      <c r="A608" s="503"/>
      <c r="B608" s="280"/>
      <c r="C608" s="267" t="s">
        <v>672</v>
      </c>
      <c r="D608" s="24">
        <v>408343</v>
      </c>
      <c r="E608" s="186">
        <v>470</v>
      </c>
      <c r="F608" s="491">
        <f t="shared" si="18"/>
        <v>578.1</v>
      </c>
      <c r="G608" s="387" t="s">
        <v>1371</v>
      </c>
      <c r="H608" s="412">
        <v>50</v>
      </c>
      <c r="I608" s="491">
        <f t="shared" si="19"/>
        <v>61.5</v>
      </c>
      <c r="J608"/>
      <c r="K608"/>
      <c r="L608"/>
      <c r="M608"/>
      <c r="N608"/>
    </row>
    <row r="609" spans="1:14" thickBot="1" x14ac:dyDescent="0.3">
      <c r="A609" s="521"/>
      <c r="B609" s="281"/>
      <c r="C609" s="282"/>
      <c r="D609" s="51"/>
      <c r="E609" s="27"/>
      <c r="F609" s="452"/>
      <c r="G609" s="370"/>
      <c r="H609" s="403"/>
      <c r="I609" s="452"/>
      <c r="J609"/>
      <c r="K609"/>
      <c r="L609"/>
      <c r="M609"/>
      <c r="N609"/>
    </row>
    <row r="610" spans="1:14" ht="15.75" x14ac:dyDescent="0.25">
      <c r="A610" s="525">
        <v>97</v>
      </c>
      <c r="B610" s="283" t="s">
        <v>673</v>
      </c>
      <c r="C610" s="267" t="s">
        <v>674</v>
      </c>
      <c r="D610" s="24">
        <v>407543</v>
      </c>
      <c r="E610" s="31">
        <v>188</v>
      </c>
      <c r="F610" s="450">
        <f t="shared" si="18"/>
        <v>231.24</v>
      </c>
      <c r="G610" s="404" t="s">
        <v>1372</v>
      </c>
      <c r="H610" s="410">
        <v>45</v>
      </c>
      <c r="I610" s="450">
        <f t="shared" si="19"/>
        <v>55.35</v>
      </c>
      <c r="J610"/>
      <c r="K610"/>
      <c r="L610"/>
      <c r="M610"/>
      <c r="N610"/>
    </row>
    <row r="611" spans="1:14" ht="15.75" x14ac:dyDescent="0.25">
      <c r="A611" s="503"/>
      <c r="B611" s="284"/>
      <c r="C611" s="23" t="s">
        <v>675</v>
      </c>
      <c r="D611" s="24">
        <v>407544</v>
      </c>
      <c r="E611" s="22">
        <v>244</v>
      </c>
      <c r="F611" s="449">
        <f t="shared" si="18"/>
        <v>300.12</v>
      </c>
      <c r="G611" s="404" t="s">
        <v>1373</v>
      </c>
      <c r="H611" s="402">
        <v>50</v>
      </c>
      <c r="I611" s="449">
        <f t="shared" si="19"/>
        <v>61.5</v>
      </c>
      <c r="J611"/>
      <c r="K611"/>
      <c r="L611"/>
      <c r="M611"/>
      <c r="N611"/>
    </row>
    <row r="612" spans="1:14" ht="15.75" x14ac:dyDescent="0.25">
      <c r="A612" s="503"/>
      <c r="B612" s="284"/>
      <c r="C612" s="267" t="s">
        <v>676</v>
      </c>
      <c r="D612" s="24">
        <v>407545</v>
      </c>
      <c r="E612" s="22">
        <v>244</v>
      </c>
      <c r="F612" s="449">
        <f t="shared" si="18"/>
        <v>300.12</v>
      </c>
      <c r="G612" s="404" t="s">
        <v>1374</v>
      </c>
      <c r="H612" s="402">
        <v>50</v>
      </c>
      <c r="I612" s="449">
        <f t="shared" si="19"/>
        <v>61.5</v>
      </c>
      <c r="J612"/>
      <c r="K612"/>
      <c r="L612"/>
      <c r="M612"/>
      <c r="N612"/>
    </row>
    <row r="613" spans="1:14" ht="15.75" x14ac:dyDescent="0.25">
      <c r="A613" s="503"/>
      <c r="B613" s="284"/>
      <c r="C613" s="267" t="s">
        <v>677</v>
      </c>
      <c r="D613" s="24">
        <v>407546</v>
      </c>
      <c r="E613" s="22">
        <v>244</v>
      </c>
      <c r="F613" s="449">
        <f t="shared" si="18"/>
        <v>300.12</v>
      </c>
      <c r="G613" s="404" t="s">
        <v>1375</v>
      </c>
      <c r="H613" s="402">
        <v>50</v>
      </c>
      <c r="I613" s="449">
        <f t="shared" si="19"/>
        <v>61.5</v>
      </c>
      <c r="J613"/>
      <c r="K613"/>
      <c r="L613"/>
      <c r="M613"/>
      <c r="N613"/>
    </row>
    <row r="614" spans="1:14" thickBot="1" x14ac:dyDescent="0.3">
      <c r="A614" s="503"/>
      <c r="B614" s="90"/>
      <c r="C614" s="285"/>
      <c r="D614" s="26"/>
      <c r="E614" s="37"/>
      <c r="F614" s="451"/>
      <c r="G614" s="405"/>
      <c r="H614" s="409"/>
      <c r="I614" s="451"/>
      <c r="J614"/>
      <c r="K614"/>
      <c r="L614"/>
      <c r="M614"/>
      <c r="N614"/>
    </row>
    <row r="615" spans="1:14" ht="15.75" x14ac:dyDescent="0.25">
      <c r="A615" s="502">
        <v>98</v>
      </c>
      <c r="B615" s="286" t="s">
        <v>678</v>
      </c>
      <c r="C615" s="287" t="s">
        <v>108</v>
      </c>
      <c r="D615" s="50" t="s">
        <v>679</v>
      </c>
      <c r="E615" s="18">
        <v>76</v>
      </c>
      <c r="F615" s="448">
        <f t="shared" si="18"/>
        <v>93.48</v>
      </c>
      <c r="G615" s="406" t="s">
        <v>1376</v>
      </c>
      <c r="H615" s="401">
        <v>20</v>
      </c>
      <c r="I615" s="448">
        <f t="shared" si="19"/>
        <v>24.6</v>
      </c>
      <c r="J615"/>
      <c r="K615"/>
      <c r="L615"/>
      <c r="M615"/>
      <c r="N615"/>
    </row>
    <row r="616" spans="1:14" thickBot="1" x14ac:dyDescent="0.3">
      <c r="A616" s="504"/>
      <c r="B616" s="288"/>
      <c r="C616" s="289"/>
      <c r="D616" s="51"/>
      <c r="E616" s="27"/>
      <c r="F616" s="452"/>
      <c r="G616" s="341"/>
      <c r="H616" s="403"/>
      <c r="I616" s="452"/>
      <c r="J616"/>
      <c r="K616"/>
      <c r="L616"/>
      <c r="M616"/>
      <c r="N616"/>
    </row>
    <row r="617" spans="1:14" ht="15.75" x14ac:dyDescent="0.25">
      <c r="A617" s="502">
        <v>99</v>
      </c>
      <c r="B617" s="290" t="s">
        <v>680</v>
      </c>
      <c r="C617" s="287" t="s">
        <v>656</v>
      </c>
      <c r="D617" s="50" t="s">
        <v>681</v>
      </c>
      <c r="E617" s="31">
        <v>100</v>
      </c>
      <c r="F617" s="450">
        <f t="shared" si="18"/>
        <v>123</v>
      </c>
      <c r="G617" s="414" t="s">
        <v>1377</v>
      </c>
      <c r="H617" s="410">
        <v>50</v>
      </c>
      <c r="I617" s="450">
        <f t="shared" si="19"/>
        <v>61.5</v>
      </c>
      <c r="J617"/>
      <c r="K617"/>
      <c r="L617"/>
      <c r="M617"/>
      <c r="N617"/>
    </row>
    <row r="618" spans="1:14" ht="15.75" x14ac:dyDescent="0.25">
      <c r="A618" s="503"/>
      <c r="B618" s="291" t="s">
        <v>682</v>
      </c>
      <c r="C618" s="32"/>
      <c r="D618" s="24"/>
      <c r="E618" s="22"/>
      <c r="F618" s="449"/>
      <c r="G618" s="406"/>
      <c r="H618" s="402"/>
      <c r="I618" s="449"/>
      <c r="J618"/>
      <c r="K618"/>
      <c r="L618"/>
      <c r="M618"/>
      <c r="N618"/>
    </row>
    <row r="619" spans="1:14" ht="15.75" x14ac:dyDescent="0.25">
      <c r="A619" s="503"/>
      <c r="B619" s="292" t="s">
        <v>683</v>
      </c>
      <c r="C619" s="32"/>
      <c r="D619" s="24"/>
      <c r="E619" s="22"/>
      <c r="F619" s="449"/>
      <c r="G619" s="406"/>
      <c r="H619" s="402"/>
      <c r="I619" s="449"/>
      <c r="J619"/>
      <c r="K619"/>
      <c r="L619"/>
      <c r="M619"/>
      <c r="N619"/>
    </row>
    <row r="620" spans="1:14" ht="15.75" x14ac:dyDescent="0.25">
      <c r="A620" s="503"/>
      <c r="B620" s="292" t="s">
        <v>684</v>
      </c>
      <c r="C620" s="131"/>
      <c r="D620" s="24"/>
      <c r="E620" s="22"/>
      <c r="F620" s="449"/>
      <c r="G620" s="406"/>
      <c r="H620" s="402"/>
      <c r="I620" s="449"/>
      <c r="J620"/>
      <c r="K620"/>
      <c r="L620"/>
      <c r="M620"/>
      <c r="N620"/>
    </row>
    <row r="621" spans="1:14" ht="15.75" x14ac:dyDescent="0.25">
      <c r="A621" s="503"/>
      <c r="B621" s="292" t="s">
        <v>685</v>
      </c>
      <c r="C621" s="131"/>
      <c r="D621" s="24"/>
      <c r="E621" s="22"/>
      <c r="F621" s="449"/>
      <c r="G621" s="406"/>
      <c r="H621" s="402"/>
      <c r="I621" s="449"/>
      <c r="J621"/>
      <c r="K621"/>
      <c r="L621"/>
      <c r="M621"/>
      <c r="N621"/>
    </row>
    <row r="622" spans="1:14" ht="15.75" x14ac:dyDescent="0.25">
      <c r="A622" s="503"/>
      <c r="B622" s="259" t="s">
        <v>686</v>
      </c>
      <c r="C622" s="131"/>
      <c r="D622" s="24"/>
      <c r="E622" s="22"/>
      <c r="F622" s="449"/>
      <c r="G622" s="406"/>
      <c r="H622" s="402"/>
      <c r="I622" s="449"/>
      <c r="J622"/>
      <c r="K622"/>
      <c r="L622"/>
      <c r="M622"/>
      <c r="N622"/>
    </row>
    <row r="623" spans="1:14" ht="15.75" x14ac:dyDescent="0.25">
      <c r="A623" s="503"/>
      <c r="B623" s="259" t="s">
        <v>687</v>
      </c>
      <c r="C623" s="131"/>
      <c r="D623" s="24"/>
      <c r="E623" s="22"/>
      <c r="F623" s="449"/>
      <c r="G623" s="406"/>
      <c r="H623" s="402"/>
      <c r="I623" s="449"/>
      <c r="J623"/>
      <c r="K623"/>
      <c r="L623"/>
      <c r="M623"/>
      <c r="N623"/>
    </row>
    <row r="624" spans="1:14" thickBot="1" x14ac:dyDescent="0.3">
      <c r="A624" s="521"/>
      <c r="B624" s="293"/>
      <c r="C624" s="289"/>
      <c r="D624" s="51"/>
      <c r="E624" s="37"/>
      <c r="F624" s="451"/>
      <c r="G624" s="405"/>
      <c r="H624" s="409"/>
      <c r="I624" s="451"/>
      <c r="J624"/>
      <c r="K624"/>
      <c r="L624"/>
      <c r="M624"/>
      <c r="N624"/>
    </row>
    <row r="625" spans="1:14" ht="31.5" x14ac:dyDescent="0.25">
      <c r="A625" s="525">
        <v>100</v>
      </c>
      <c r="B625" s="294" t="s">
        <v>688</v>
      </c>
      <c r="C625" s="295" t="s">
        <v>656</v>
      </c>
      <c r="D625" s="24" t="s">
        <v>1064</v>
      </c>
      <c r="E625" s="18">
        <v>75</v>
      </c>
      <c r="F625" s="448">
        <f t="shared" si="18"/>
        <v>92.25</v>
      </c>
      <c r="G625" s="415" t="s">
        <v>1378</v>
      </c>
      <c r="H625" s="401">
        <v>15</v>
      </c>
      <c r="I625" s="448">
        <f t="shared" si="19"/>
        <v>18.45</v>
      </c>
      <c r="J625"/>
      <c r="K625"/>
      <c r="L625"/>
      <c r="M625"/>
      <c r="N625"/>
    </row>
    <row r="626" spans="1:14" ht="16.5" customHeight="1" x14ac:dyDescent="0.25">
      <c r="A626" s="503"/>
      <c r="B626" s="294" t="s">
        <v>689</v>
      </c>
      <c r="C626" s="295"/>
      <c r="D626" s="24"/>
      <c r="E626" s="22"/>
      <c r="F626" s="449"/>
      <c r="G626" s="406"/>
      <c r="H626" s="402"/>
      <c r="I626" s="449"/>
      <c r="J626"/>
      <c r="K626"/>
      <c r="L626"/>
      <c r="M626"/>
      <c r="N626"/>
    </row>
    <row r="627" spans="1:14" ht="15.75" x14ac:dyDescent="0.25">
      <c r="A627" s="503"/>
      <c r="B627" s="294" t="s">
        <v>690</v>
      </c>
      <c r="C627" s="295"/>
      <c r="D627" s="24"/>
      <c r="E627" s="22"/>
      <c r="F627" s="449"/>
      <c r="G627" s="406"/>
      <c r="H627" s="402"/>
      <c r="I627" s="449"/>
      <c r="J627"/>
      <c r="K627"/>
      <c r="L627"/>
      <c r="M627"/>
      <c r="N627"/>
    </row>
    <row r="628" spans="1:14" thickBot="1" x14ac:dyDescent="0.3">
      <c r="A628" s="504"/>
      <c r="B628" s="294"/>
      <c r="C628" s="296"/>
      <c r="D628" s="26"/>
      <c r="E628" s="27"/>
      <c r="F628" s="452"/>
      <c r="G628" s="341"/>
      <c r="H628" s="403"/>
      <c r="I628" s="452"/>
      <c r="J628"/>
      <c r="K628"/>
      <c r="L628"/>
      <c r="M628"/>
      <c r="N628"/>
    </row>
    <row r="629" spans="1:14" ht="15.75" x14ac:dyDescent="0.25">
      <c r="A629" s="502">
        <v>101</v>
      </c>
      <c r="B629" s="297" t="s">
        <v>691</v>
      </c>
      <c r="C629" s="287" t="s">
        <v>692</v>
      </c>
      <c r="D629" s="50" t="s">
        <v>693</v>
      </c>
      <c r="E629" s="31">
        <v>99</v>
      </c>
      <c r="F629" s="450">
        <f t="shared" si="18"/>
        <v>121.77</v>
      </c>
      <c r="G629" s="390" t="s">
        <v>1379</v>
      </c>
      <c r="H629" s="401">
        <v>50</v>
      </c>
      <c r="I629" s="450">
        <f t="shared" si="19"/>
        <v>61.5</v>
      </c>
      <c r="J629"/>
      <c r="K629" s="511"/>
      <c r="L629"/>
      <c r="M629"/>
      <c r="N629"/>
    </row>
    <row r="630" spans="1:14" thickBot="1" x14ac:dyDescent="0.3">
      <c r="A630" s="521"/>
      <c r="B630" s="293"/>
      <c r="C630" s="289"/>
      <c r="D630" s="51"/>
      <c r="E630" s="37"/>
      <c r="F630" s="451"/>
      <c r="G630" s="370"/>
      <c r="H630" s="409"/>
      <c r="I630" s="451"/>
      <c r="J630"/>
      <c r="K630" s="511"/>
      <c r="L630"/>
      <c r="M630"/>
      <c r="N630"/>
    </row>
    <row r="631" spans="1:14" ht="15.75" x14ac:dyDescent="0.25">
      <c r="A631" s="525">
        <v>102</v>
      </c>
      <c r="B631" s="294" t="s">
        <v>694</v>
      </c>
      <c r="C631" s="298" t="s">
        <v>695</v>
      </c>
      <c r="D631" s="24" t="s">
        <v>696</v>
      </c>
      <c r="E631" s="18">
        <v>187</v>
      </c>
      <c r="F631" s="448">
        <f t="shared" si="18"/>
        <v>230.01</v>
      </c>
      <c r="G631" s="413" t="s">
        <v>1380</v>
      </c>
      <c r="H631" s="401">
        <v>41</v>
      </c>
      <c r="I631" s="448">
        <f t="shared" si="19"/>
        <v>50.43</v>
      </c>
      <c r="J631"/>
      <c r="K631" s="511"/>
      <c r="L631"/>
      <c r="M631"/>
      <c r="N631"/>
    </row>
    <row r="632" spans="1:14" ht="15.75" x14ac:dyDescent="0.25">
      <c r="A632" s="503"/>
      <c r="B632" s="294" t="s">
        <v>697</v>
      </c>
      <c r="C632" s="298"/>
      <c r="D632" s="24"/>
      <c r="E632" s="22"/>
      <c r="F632" s="449"/>
      <c r="G632" s="406"/>
      <c r="H632" s="402"/>
      <c r="I632" s="449"/>
      <c r="J632"/>
      <c r="K632" s="511"/>
      <c r="L632"/>
      <c r="M632"/>
      <c r="N632"/>
    </row>
    <row r="633" spans="1:14" ht="15.75" x14ac:dyDescent="0.25">
      <c r="A633" s="503"/>
      <c r="B633" s="294" t="s">
        <v>698</v>
      </c>
      <c r="C633" s="298"/>
      <c r="D633" s="24"/>
      <c r="E633" s="22"/>
      <c r="F633" s="449"/>
      <c r="G633" s="406"/>
      <c r="H633" s="402"/>
      <c r="I633" s="449"/>
      <c r="J633"/>
      <c r="K633" s="511"/>
      <c r="L633"/>
      <c r="M633"/>
      <c r="N633"/>
    </row>
    <row r="634" spans="1:14" thickBot="1" x14ac:dyDescent="0.3">
      <c r="A634" s="504"/>
      <c r="B634" s="294"/>
      <c r="C634" s="296"/>
      <c r="D634" s="26"/>
      <c r="E634" s="27"/>
      <c r="F634" s="452"/>
      <c r="G634" s="341"/>
      <c r="H634" s="403"/>
      <c r="I634" s="452"/>
      <c r="J634"/>
      <c r="K634" s="511"/>
      <c r="L634"/>
      <c r="M634"/>
      <c r="N634"/>
    </row>
    <row r="635" spans="1:14" ht="15.75" x14ac:dyDescent="0.25">
      <c r="A635" s="502">
        <v>103</v>
      </c>
      <c r="B635" s="297" t="s">
        <v>699</v>
      </c>
      <c r="C635" s="299" t="s">
        <v>700</v>
      </c>
      <c r="D635" s="50" t="s">
        <v>701</v>
      </c>
      <c r="E635" s="18">
        <v>125</v>
      </c>
      <c r="F635" s="448">
        <f t="shared" si="18"/>
        <v>153.75</v>
      </c>
      <c r="G635" s="406" t="s">
        <v>1381</v>
      </c>
      <c r="H635" s="401">
        <v>45</v>
      </c>
      <c r="I635" s="448">
        <f t="shared" si="19"/>
        <v>55.35</v>
      </c>
      <c r="J635"/>
      <c r="K635" s="511"/>
      <c r="L635"/>
      <c r="M635"/>
      <c r="N635"/>
    </row>
    <row r="636" spans="1:14" ht="15.75" x14ac:dyDescent="0.25">
      <c r="A636" s="503"/>
      <c r="B636" s="300" t="s">
        <v>702</v>
      </c>
      <c r="C636" s="295" t="s">
        <v>703</v>
      </c>
      <c r="D636" s="24" t="s">
        <v>704</v>
      </c>
      <c r="E636" s="22">
        <v>150</v>
      </c>
      <c r="F636" s="449">
        <f t="shared" si="18"/>
        <v>184.5</v>
      </c>
      <c r="G636" s="406" t="s">
        <v>1382</v>
      </c>
      <c r="H636" s="402">
        <v>35</v>
      </c>
      <c r="I636" s="449">
        <f t="shared" si="19"/>
        <v>43.05</v>
      </c>
      <c r="J636"/>
      <c r="K636" s="511"/>
      <c r="L636"/>
      <c r="M636"/>
      <c r="N636"/>
    </row>
    <row r="637" spans="1:14" ht="15.75" x14ac:dyDescent="0.25">
      <c r="A637" s="503"/>
      <c r="B637" s="300"/>
      <c r="C637" s="295" t="s">
        <v>705</v>
      </c>
      <c r="D637" s="24" t="s">
        <v>706</v>
      </c>
      <c r="E637" s="22">
        <v>150</v>
      </c>
      <c r="F637" s="449">
        <f t="shared" si="18"/>
        <v>184.5</v>
      </c>
      <c r="G637" s="406" t="s">
        <v>1383</v>
      </c>
      <c r="H637" s="402">
        <v>35</v>
      </c>
      <c r="I637" s="449">
        <f t="shared" si="19"/>
        <v>43.05</v>
      </c>
      <c r="J637"/>
      <c r="K637"/>
      <c r="L637"/>
      <c r="M637"/>
      <c r="N637"/>
    </row>
    <row r="638" spans="1:14" ht="15.75" x14ac:dyDescent="0.25">
      <c r="A638" s="503"/>
      <c r="B638" s="300" t="s">
        <v>702</v>
      </c>
      <c r="C638" s="295" t="s">
        <v>707</v>
      </c>
      <c r="D638" s="24" t="s">
        <v>708</v>
      </c>
      <c r="E638" s="22">
        <v>150</v>
      </c>
      <c r="F638" s="449">
        <f t="shared" si="18"/>
        <v>184.5</v>
      </c>
      <c r="G638" s="406" t="s">
        <v>1384</v>
      </c>
      <c r="H638" s="402">
        <v>35</v>
      </c>
      <c r="I638" s="449">
        <f t="shared" si="19"/>
        <v>43.05</v>
      </c>
      <c r="J638"/>
      <c r="K638"/>
      <c r="L638"/>
      <c r="M638"/>
      <c r="N638"/>
    </row>
    <row r="639" spans="1:14" thickBot="1" x14ac:dyDescent="0.3">
      <c r="A639" s="504"/>
      <c r="B639" s="293"/>
      <c r="C639" s="301"/>
      <c r="D639" s="51"/>
      <c r="E639" s="27"/>
      <c r="F639" s="452"/>
      <c r="G639" s="341"/>
      <c r="H639" s="403"/>
      <c r="I639" s="452"/>
      <c r="J639"/>
      <c r="K639"/>
      <c r="L639"/>
      <c r="M639"/>
      <c r="N639"/>
    </row>
    <row r="640" spans="1:14" ht="15.75" x14ac:dyDescent="0.25">
      <c r="A640" s="503">
        <v>104</v>
      </c>
      <c r="B640" s="294" t="s">
        <v>709</v>
      </c>
      <c r="C640" s="295" t="s">
        <v>710</v>
      </c>
      <c r="D640" s="24" t="s">
        <v>711</v>
      </c>
      <c r="E640" s="31">
        <v>144</v>
      </c>
      <c r="F640" s="450">
        <f t="shared" si="18"/>
        <v>177.12</v>
      </c>
      <c r="G640" s="357" t="s">
        <v>1385</v>
      </c>
      <c r="H640" s="410">
        <v>38</v>
      </c>
      <c r="I640" s="450">
        <f t="shared" si="19"/>
        <v>46.74</v>
      </c>
      <c r="J640"/>
      <c r="K640"/>
      <c r="L640"/>
      <c r="M640"/>
      <c r="N640"/>
    </row>
    <row r="641" spans="1:14" ht="15.75" x14ac:dyDescent="0.25">
      <c r="A641" s="503"/>
      <c r="B641" s="294" t="s">
        <v>712</v>
      </c>
      <c r="C641" s="295" t="s">
        <v>713</v>
      </c>
      <c r="D641" s="24" t="s">
        <v>714</v>
      </c>
      <c r="E641" s="22">
        <v>212</v>
      </c>
      <c r="F641" s="449">
        <f t="shared" si="18"/>
        <v>260.76</v>
      </c>
      <c r="G641" s="357" t="s">
        <v>1386</v>
      </c>
      <c r="H641" s="402">
        <v>29</v>
      </c>
      <c r="I641" s="449">
        <f t="shared" si="19"/>
        <v>35.67</v>
      </c>
      <c r="J641"/>
      <c r="K641"/>
      <c r="L641"/>
      <c r="M641"/>
      <c r="N641"/>
    </row>
    <row r="642" spans="1:14" ht="15.75" x14ac:dyDescent="0.25">
      <c r="A642" s="503"/>
      <c r="B642" s="294" t="s">
        <v>715</v>
      </c>
      <c r="C642" s="295" t="s">
        <v>716</v>
      </c>
      <c r="D642" s="24" t="s">
        <v>717</v>
      </c>
      <c r="E642" s="22">
        <v>212</v>
      </c>
      <c r="F642" s="449">
        <f t="shared" si="18"/>
        <v>260.76</v>
      </c>
      <c r="G642" s="357" t="s">
        <v>1387</v>
      </c>
      <c r="H642" s="402">
        <v>29</v>
      </c>
      <c r="I642" s="449">
        <f t="shared" si="19"/>
        <v>35.67</v>
      </c>
      <c r="J642"/>
      <c r="K642"/>
      <c r="L642"/>
      <c r="M642"/>
      <c r="N642"/>
    </row>
    <row r="643" spans="1:14" ht="15.75" x14ac:dyDescent="0.25">
      <c r="A643" s="503"/>
      <c r="B643" s="294" t="s">
        <v>702</v>
      </c>
      <c r="C643" s="295" t="s">
        <v>718</v>
      </c>
      <c r="D643" s="24" t="s">
        <v>719</v>
      </c>
      <c r="E643" s="22">
        <v>212</v>
      </c>
      <c r="F643" s="449">
        <f t="shared" si="18"/>
        <v>260.76</v>
      </c>
      <c r="G643" s="357" t="s">
        <v>1388</v>
      </c>
      <c r="H643" s="402">
        <v>29</v>
      </c>
      <c r="I643" s="449">
        <f t="shared" si="19"/>
        <v>35.67</v>
      </c>
      <c r="J643"/>
      <c r="K643"/>
      <c r="L643"/>
      <c r="M643"/>
      <c r="N643"/>
    </row>
    <row r="644" spans="1:14" thickBot="1" x14ac:dyDescent="0.3">
      <c r="A644" s="504"/>
      <c r="B644" s="288"/>
      <c r="C644" s="301"/>
      <c r="D644" s="51"/>
      <c r="E644" s="27"/>
      <c r="F644" s="452"/>
      <c r="G644" s="195"/>
      <c r="H644" s="403"/>
      <c r="I644" s="452"/>
      <c r="J644"/>
      <c r="K644"/>
      <c r="L644"/>
      <c r="M644"/>
      <c r="N644"/>
    </row>
    <row r="645" spans="1:14" ht="15.75" x14ac:dyDescent="0.25">
      <c r="A645" s="502">
        <v>105</v>
      </c>
      <c r="B645" s="297" t="s">
        <v>720</v>
      </c>
      <c r="C645" s="299" t="s">
        <v>577</v>
      </c>
      <c r="D645" s="50" t="s">
        <v>721</v>
      </c>
      <c r="E645" s="18">
        <v>150</v>
      </c>
      <c r="F645" s="448">
        <f t="shared" si="18"/>
        <v>184.5</v>
      </c>
      <c r="G645" s="406" t="s">
        <v>1389</v>
      </c>
      <c r="H645" s="401">
        <v>41</v>
      </c>
      <c r="I645" s="448">
        <f t="shared" si="19"/>
        <v>50.43</v>
      </c>
      <c r="J645"/>
      <c r="K645"/>
      <c r="L645"/>
      <c r="M645"/>
      <c r="N645"/>
    </row>
    <row r="646" spans="1:14" ht="15.75" x14ac:dyDescent="0.25">
      <c r="A646" s="503"/>
      <c r="B646" s="300" t="s">
        <v>722</v>
      </c>
      <c r="C646" s="295" t="s">
        <v>723</v>
      </c>
      <c r="D646" s="24" t="s">
        <v>724</v>
      </c>
      <c r="E646" s="22">
        <v>219</v>
      </c>
      <c r="F646" s="449">
        <f t="shared" si="18"/>
        <v>269.37</v>
      </c>
      <c r="G646" s="406" t="s">
        <v>1390</v>
      </c>
      <c r="H646" s="402">
        <v>35</v>
      </c>
      <c r="I646" s="449">
        <f t="shared" si="19"/>
        <v>43.05</v>
      </c>
      <c r="J646"/>
      <c r="K646"/>
      <c r="L646"/>
      <c r="M646"/>
      <c r="N646"/>
    </row>
    <row r="647" spans="1:14" ht="15.75" x14ac:dyDescent="0.25">
      <c r="A647" s="503"/>
      <c r="B647" s="300" t="s">
        <v>715</v>
      </c>
      <c r="C647" s="295" t="s">
        <v>725</v>
      </c>
      <c r="D647" s="24" t="s">
        <v>726</v>
      </c>
      <c r="E647" s="22">
        <v>219</v>
      </c>
      <c r="F647" s="449">
        <f t="shared" ref="F647:F710" si="20">E647*1.23</f>
        <v>269.37</v>
      </c>
      <c r="G647" s="406" t="s">
        <v>1391</v>
      </c>
      <c r="H647" s="402">
        <v>35</v>
      </c>
      <c r="I647" s="449">
        <f t="shared" ref="I647:I710" si="21">H647*1.23</f>
        <v>43.05</v>
      </c>
      <c r="J647"/>
      <c r="K647"/>
      <c r="L647"/>
      <c r="M647"/>
      <c r="N647"/>
    </row>
    <row r="648" spans="1:14" ht="15.75" x14ac:dyDescent="0.25">
      <c r="A648" s="503"/>
      <c r="B648" s="300" t="s">
        <v>702</v>
      </c>
      <c r="C648" s="295" t="s">
        <v>727</v>
      </c>
      <c r="D648" s="24" t="s">
        <v>728</v>
      </c>
      <c r="E648" s="22">
        <v>219</v>
      </c>
      <c r="F648" s="449">
        <f t="shared" si="20"/>
        <v>269.37</v>
      </c>
      <c r="G648" s="406" t="s">
        <v>1392</v>
      </c>
      <c r="H648" s="402">
        <v>35</v>
      </c>
      <c r="I648" s="449">
        <f t="shared" si="21"/>
        <v>43.05</v>
      </c>
      <c r="J648"/>
      <c r="K648"/>
      <c r="L648"/>
      <c r="M648"/>
      <c r="N648"/>
    </row>
    <row r="649" spans="1:14" thickBot="1" x14ac:dyDescent="0.3">
      <c r="A649" s="504"/>
      <c r="B649" s="293"/>
      <c r="C649" s="35"/>
      <c r="D649" s="51"/>
      <c r="E649" s="27"/>
      <c r="F649" s="452"/>
      <c r="G649" s="341"/>
      <c r="H649" s="403"/>
      <c r="I649" s="452"/>
      <c r="J649"/>
      <c r="K649"/>
      <c r="L649"/>
      <c r="M649"/>
      <c r="N649"/>
    </row>
    <row r="650" spans="1:14" ht="15.75" x14ac:dyDescent="0.25">
      <c r="A650" s="503">
        <v>106</v>
      </c>
      <c r="B650" s="300" t="s">
        <v>659</v>
      </c>
      <c r="C650" s="209" t="s">
        <v>731</v>
      </c>
      <c r="D650" s="302">
        <v>842311</v>
      </c>
      <c r="E650" s="18">
        <v>146</v>
      </c>
      <c r="F650" s="448">
        <f t="shared" si="20"/>
        <v>179.57999999999998</v>
      </c>
      <c r="G650" s="407" t="s">
        <v>1363</v>
      </c>
      <c r="H650" s="411">
        <v>60</v>
      </c>
      <c r="I650" s="448">
        <f t="shared" si="21"/>
        <v>73.8</v>
      </c>
      <c r="J650"/>
      <c r="K650"/>
      <c r="L650"/>
      <c r="M650"/>
      <c r="N650"/>
    </row>
    <row r="651" spans="1:14" ht="15.75" x14ac:dyDescent="0.25">
      <c r="A651" s="503"/>
      <c r="B651" s="19"/>
      <c r="C651" s="96" t="s">
        <v>732</v>
      </c>
      <c r="D651" s="97">
        <v>842314</v>
      </c>
      <c r="E651" s="22">
        <v>216</v>
      </c>
      <c r="F651" s="449">
        <f t="shared" si="20"/>
        <v>265.68</v>
      </c>
      <c r="G651" s="407" t="s">
        <v>1364</v>
      </c>
      <c r="H651" s="412">
        <v>60</v>
      </c>
      <c r="I651" s="449">
        <f t="shared" si="21"/>
        <v>73.8</v>
      </c>
      <c r="J651"/>
      <c r="K651"/>
      <c r="L651"/>
      <c r="M651"/>
      <c r="N651"/>
    </row>
    <row r="652" spans="1:14" ht="15.75" x14ac:dyDescent="0.25">
      <c r="A652" s="503"/>
      <c r="B652" s="19"/>
      <c r="C652" s="96" t="s">
        <v>733</v>
      </c>
      <c r="D652" s="97">
        <v>842313</v>
      </c>
      <c r="E652" s="22">
        <v>216</v>
      </c>
      <c r="F652" s="449">
        <f t="shared" si="20"/>
        <v>265.68</v>
      </c>
      <c r="G652" s="407" t="s">
        <v>1365</v>
      </c>
      <c r="H652" s="412">
        <v>60</v>
      </c>
      <c r="I652" s="449">
        <f t="shared" si="21"/>
        <v>73.8</v>
      </c>
      <c r="J652"/>
      <c r="K652"/>
      <c r="L652"/>
      <c r="M652"/>
      <c r="N652"/>
    </row>
    <row r="653" spans="1:14" ht="15.75" x14ac:dyDescent="0.25">
      <c r="A653" s="503"/>
      <c r="B653" s="19"/>
      <c r="C653" s="96" t="s">
        <v>734</v>
      </c>
      <c r="D653" s="97">
        <v>842312</v>
      </c>
      <c r="E653" s="22">
        <v>216</v>
      </c>
      <c r="F653" s="449">
        <f t="shared" si="20"/>
        <v>265.68</v>
      </c>
      <c r="G653" s="407" t="s">
        <v>1366</v>
      </c>
      <c r="H653" s="412">
        <v>60</v>
      </c>
      <c r="I653" s="449">
        <f t="shared" si="21"/>
        <v>73.8</v>
      </c>
      <c r="J653"/>
      <c r="K653"/>
      <c r="L653"/>
      <c r="M653"/>
      <c r="N653"/>
    </row>
    <row r="654" spans="1:14" thickBot="1" x14ac:dyDescent="0.3">
      <c r="A654" s="504"/>
      <c r="B654" s="19"/>
      <c r="C654" s="98"/>
      <c r="D654" s="99"/>
      <c r="E654" s="37"/>
      <c r="F654" s="451"/>
      <c r="G654" s="408"/>
      <c r="H654" s="403"/>
      <c r="I654" s="451"/>
      <c r="J654"/>
      <c r="K654"/>
      <c r="L654"/>
      <c r="M654"/>
      <c r="N654"/>
    </row>
    <row r="655" spans="1:14" ht="18" customHeight="1" x14ac:dyDescent="0.25">
      <c r="A655" s="502">
        <v>107</v>
      </c>
      <c r="B655" s="297" t="s">
        <v>735</v>
      </c>
      <c r="C655" s="209" t="s">
        <v>736</v>
      </c>
      <c r="D655" s="134">
        <v>842561</v>
      </c>
      <c r="E655" s="18">
        <v>215</v>
      </c>
      <c r="F655" s="448">
        <f t="shared" si="20"/>
        <v>264.45</v>
      </c>
      <c r="G655" s="38">
        <v>842561</v>
      </c>
      <c r="H655" s="18">
        <v>215</v>
      </c>
      <c r="I655" s="448">
        <f t="shared" si="21"/>
        <v>264.45</v>
      </c>
      <c r="J655"/>
      <c r="K655"/>
      <c r="L655"/>
      <c r="M655"/>
      <c r="N655"/>
    </row>
    <row r="656" spans="1:14" ht="15.75" x14ac:dyDescent="0.25">
      <c r="A656" s="503"/>
      <c r="B656" s="70"/>
      <c r="C656" s="96" t="s">
        <v>737</v>
      </c>
      <c r="D656" s="135">
        <v>842564</v>
      </c>
      <c r="E656" s="22">
        <v>333</v>
      </c>
      <c r="F656" s="449">
        <f t="shared" si="20"/>
        <v>409.59</v>
      </c>
      <c r="G656" s="41">
        <v>842564</v>
      </c>
      <c r="H656" s="22">
        <v>333</v>
      </c>
      <c r="I656" s="449">
        <f t="shared" si="21"/>
        <v>409.59</v>
      </c>
      <c r="J656"/>
      <c r="K656"/>
      <c r="L656"/>
      <c r="M656"/>
      <c r="N656"/>
    </row>
    <row r="657" spans="1:14" ht="15.75" x14ac:dyDescent="0.25">
      <c r="A657" s="503"/>
      <c r="B657" s="70"/>
      <c r="C657" s="96" t="s">
        <v>738</v>
      </c>
      <c r="D657" s="135">
        <v>842563</v>
      </c>
      <c r="E657" s="22">
        <v>333</v>
      </c>
      <c r="F657" s="449">
        <f t="shared" si="20"/>
        <v>409.59</v>
      </c>
      <c r="G657" s="41">
        <v>842563</v>
      </c>
      <c r="H657" s="22">
        <v>333</v>
      </c>
      <c r="I657" s="449">
        <f t="shared" si="21"/>
        <v>409.59</v>
      </c>
      <c r="J657"/>
      <c r="K657"/>
      <c r="L657"/>
      <c r="M657"/>
      <c r="N657"/>
    </row>
    <row r="658" spans="1:14" ht="15.75" x14ac:dyDescent="0.25">
      <c r="A658" s="503"/>
      <c r="B658" s="70"/>
      <c r="C658" s="96" t="s">
        <v>739</v>
      </c>
      <c r="D658" s="135">
        <v>842562</v>
      </c>
      <c r="E658" s="22">
        <v>333</v>
      </c>
      <c r="F658" s="449">
        <f t="shared" si="20"/>
        <v>409.59</v>
      </c>
      <c r="G658" s="41">
        <v>842562</v>
      </c>
      <c r="H658" s="22">
        <v>333</v>
      </c>
      <c r="I658" s="449">
        <f t="shared" si="21"/>
        <v>409.59</v>
      </c>
      <c r="J658"/>
      <c r="K658"/>
      <c r="L658"/>
      <c r="M658"/>
      <c r="N658"/>
    </row>
    <row r="659" spans="1:14" thickBot="1" x14ac:dyDescent="0.3">
      <c r="A659" s="504"/>
      <c r="B659" s="72"/>
      <c r="C659" s="213"/>
      <c r="D659" s="251"/>
      <c r="E659" s="27"/>
      <c r="F659" s="452"/>
      <c r="G659" s="389"/>
      <c r="H659" s="337"/>
      <c r="I659" s="452"/>
      <c r="J659"/>
      <c r="K659"/>
      <c r="L659"/>
      <c r="M659"/>
      <c r="N659"/>
    </row>
    <row r="660" spans="1:14" ht="15.75" x14ac:dyDescent="0.25">
      <c r="A660" s="502">
        <v>108</v>
      </c>
      <c r="B660" s="297" t="s">
        <v>740</v>
      </c>
      <c r="C660" s="94" t="s">
        <v>620</v>
      </c>
      <c r="D660" s="152">
        <v>408278</v>
      </c>
      <c r="E660" s="31">
        <v>313</v>
      </c>
      <c r="F660" s="450">
        <f t="shared" si="20"/>
        <v>384.99</v>
      </c>
      <c r="G660" s="390" t="s">
        <v>1393</v>
      </c>
      <c r="H660" s="350">
        <v>80</v>
      </c>
      <c r="I660" s="450">
        <f t="shared" si="21"/>
        <v>98.4</v>
      </c>
      <c r="J660"/>
      <c r="K660"/>
      <c r="L660"/>
      <c r="M660"/>
      <c r="N660"/>
    </row>
    <row r="661" spans="1:14" ht="15.75" x14ac:dyDescent="0.25">
      <c r="A661" s="503"/>
      <c r="B661" s="19"/>
      <c r="C661" s="96" t="s">
        <v>621</v>
      </c>
      <c r="D661" s="97">
        <v>408281</v>
      </c>
      <c r="E661" s="22">
        <v>520</v>
      </c>
      <c r="F661" s="449">
        <f t="shared" si="20"/>
        <v>639.6</v>
      </c>
      <c r="G661" s="378" t="s">
        <v>1394</v>
      </c>
      <c r="H661" s="336">
        <v>150</v>
      </c>
      <c r="I661" s="449">
        <f t="shared" si="21"/>
        <v>184.5</v>
      </c>
      <c r="J661"/>
      <c r="K661"/>
      <c r="L661"/>
      <c r="M661"/>
      <c r="N661"/>
    </row>
    <row r="662" spans="1:14" thickBot="1" x14ac:dyDescent="0.3">
      <c r="A662" s="504"/>
      <c r="B662" s="34"/>
      <c r="C662" s="98"/>
      <c r="D662" s="99"/>
      <c r="E662" s="37"/>
      <c r="F662" s="451"/>
      <c r="G662" s="389"/>
      <c r="H662" s="343"/>
      <c r="I662" s="451"/>
      <c r="J662"/>
      <c r="K662"/>
      <c r="L662"/>
      <c r="M662"/>
      <c r="N662"/>
    </row>
    <row r="663" spans="1:14" ht="15.75" x14ac:dyDescent="0.25">
      <c r="A663" s="502">
        <v>109</v>
      </c>
      <c r="B663" s="297" t="s">
        <v>741</v>
      </c>
      <c r="C663" s="209" t="s">
        <v>742</v>
      </c>
      <c r="D663" s="152">
        <v>842095</v>
      </c>
      <c r="E663" s="18">
        <v>144</v>
      </c>
      <c r="F663" s="448">
        <f t="shared" si="20"/>
        <v>177.12</v>
      </c>
      <c r="G663" s="357" t="s">
        <v>1385</v>
      </c>
      <c r="H663" s="401">
        <v>38</v>
      </c>
      <c r="I663" s="448">
        <f t="shared" si="21"/>
        <v>46.74</v>
      </c>
      <c r="J663"/>
      <c r="K663" s="511"/>
      <c r="L663"/>
      <c r="M663"/>
      <c r="N663"/>
    </row>
    <row r="664" spans="1:14" ht="15.75" x14ac:dyDescent="0.25">
      <c r="A664" s="503"/>
      <c r="B664" s="19"/>
      <c r="C664" s="96" t="s">
        <v>510</v>
      </c>
      <c r="D664" s="97">
        <v>842096</v>
      </c>
      <c r="E664" s="22">
        <v>212</v>
      </c>
      <c r="F664" s="449">
        <f t="shared" si="20"/>
        <v>260.76</v>
      </c>
      <c r="G664" s="357" t="s">
        <v>1386</v>
      </c>
      <c r="H664" s="402">
        <v>29</v>
      </c>
      <c r="I664" s="449">
        <f t="shared" si="21"/>
        <v>35.67</v>
      </c>
      <c r="J664"/>
      <c r="K664" s="511"/>
      <c r="L664"/>
      <c r="M664"/>
      <c r="N664"/>
    </row>
    <row r="665" spans="1:14" ht="15.75" x14ac:dyDescent="0.25">
      <c r="A665" s="503"/>
      <c r="B665" s="19"/>
      <c r="C665" s="96" t="s">
        <v>511</v>
      </c>
      <c r="D665" s="97">
        <v>842097</v>
      </c>
      <c r="E665" s="22">
        <v>212</v>
      </c>
      <c r="F665" s="449">
        <f t="shared" si="20"/>
        <v>260.76</v>
      </c>
      <c r="G665" s="357" t="s">
        <v>1387</v>
      </c>
      <c r="H665" s="402">
        <v>29</v>
      </c>
      <c r="I665" s="449">
        <f t="shared" si="21"/>
        <v>35.67</v>
      </c>
      <c r="J665"/>
      <c r="K665"/>
      <c r="L665"/>
      <c r="M665"/>
      <c r="N665"/>
    </row>
    <row r="666" spans="1:14" ht="15.75" x14ac:dyDescent="0.25">
      <c r="A666" s="503"/>
      <c r="B666" s="19"/>
      <c r="C666" s="96" t="s">
        <v>512</v>
      </c>
      <c r="D666" s="97">
        <v>842098</v>
      </c>
      <c r="E666" s="22">
        <v>212</v>
      </c>
      <c r="F666" s="449">
        <f t="shared" si="20"/>
        <v>260.76</v>
      </c>
      <c r="G666" s="357" t="s">
        <v>1388</v>
      </c>
      <c r="H666" s="402">
        <v>29</v>
      </c>
      <c r="I666" s="449">
        <f t="shared" si="21"/>
        <v>35.67</v>
      </c>
      <c r="J666"/>
      <c r="K666"/>
      <c r="L666"/>
      <c r="M666"/>
      <c r="N666"/>
    </row>
    <row r="667" spans="1:14" thickBot="1" x14ac:dyDescent="0.3">
      <c r="A667" s="504"/>
      <c r="B667" s="34"/>
      <c r="C667" s="303"/>
      <c r="D667" s="99"/>
      <c r="E667" s="27"/>
      <c r="F667" s="452"/>
      <c r="G667" s="341"/>
      <c r="H667" s="403"/>
      <c r="I667" s="452"/>
      <c r="J667"/>
      <c r="K667"/>
      <c r="L667"/>
      <c r="M667"/>
      <c r="N667"/>
    </row>
    <row r="668" spans="1:14" ht="15.75" x14ac:dyDescent="0.25">
      <c r="A668" s="512">
        <v>110</v>
      </c>
      <c r="B668" s="515" t="s">
        <v>743</v>
      </c>
      <c r="C668" s="100" t="s">
        <v>744</v>
      </c>
      <c r="D668" s="95">
        <v>408184</v>
      </c>
      <c r="E668" s="125">
        <v>179</v>
      </c>
      <c r="F668" s="487">
        <f t="shared" si="20"/>
        <v>220.17</v>
      </c>
      <c r="G668" s="391" t="s">
        <v>1395</v>
      </c>
      <c r="H668" s="356">
        <v>41</v>
      </c>
      <c r="I668" s="487">
        <f t="shared" si="21"/>
        <v>50.43</v>
      </c>
      <c r="J668"/>
      <c r="K668"/>
      <c r="L668"/>
      <c r="M668"/>
      <c r="N668"/>
    </row>
    <row r="669" spans="1:14" ht="15.75" x14ac:dyDescent="0.25">
      <c r="A669" s="513"/>
      <c r="B669" s="516"/>
      <c r="C669" s="102" t="s">
        <v>745</v>
      </c>
      <c r="D669" s="97">
        <v>408185</v>
      </c>
      <c r="E669" s="126">
        <v>252</v>
      </c>
      <c r="F669" s="460">
        <f t="shared" si="20"/>
        <v>309.95999999999998</v>
      </c>
      <c r="G669" s="391" t="s">
        <v>1396</v>
      </c>
      <c r="H669" s="357">
        <v>39</v>
      </c>
      <c r="I669" s="460">
        <f t="shared" si="21"/>
        <v>47.97</v>
      </c>
      <c r="J669"/>
      <c r="K669"/>
      <c r="L669"/>
      <c r="M669"/>
      <c r="N669"/>
    </row>
    <row r="670" spans="1:14" ht="15.75" x14ac:dyDescent="0.25">
      <c r="A670" s="513"/>
      <c r="B670" s="516"/>
      <c r="C670" s="102" t="s">
        <v>746</v>
      </c>
      <c r="D670" s="97">
        <v>408186</v>
      </c>
      <c r="E670" s="126">
        <v>252</v>
      </c>
      <c r="F670" s="460">
        <f t="shared" si="20"/>
        <v>309.95999999999998</v>
      </c>
      <c r="G670" s="391" t="s">
        <v>1397</v>
      </c>
      <c r="H670" s="357">
        <v>39</v>
      </c>
      <c r="I670" s="460">
        <f t="shared" si="21"/>
        <v>47.97</v>
      </c>
      <c r="J670"/>
      <c r="K670"/>
      <c r="L670"/>
      <c r="M670"/>
      <c r="N670"/>
    </row>
    <row r="671" spans="1:14" ht="15.75" x14ac:dyDescent="0.25">
      <c r="A671" s="513"/>
      <c r="B671" s="516"/>
      <c r="C671" s="102" t="s">
        <v>747</v>
      </c>
      <c r="D671" s="97">
        <v>408187</v>
      </c>
      <c r="E671" s="126">
        <v>252</v>
      </c>
      <c r="F671" s="460">
        <f t="shared" si="20"/>
        <v>309.95999999999998</v>
      </c>
      <c r="G671" s="391" t="s">
        <v>1398</v>
      </c>
      <c r="H671" s="357">
        <v>39</v>
      </c>
      <c r="I671" s="460">
        <f t="shared" si="21"/>
        <v>47.97</v>
      </c>
      <c r="J671"/>
      <c r="K671"/>
      <c r="L671"/>
      <c r="M671"/>
      <c r="N671"/>
    </row>
    <row r="672" spans="1:14" thickBot="1" x14ac:dyDescent="0.3">
      <c r="A672" s="514"/>
      <c r="B672" s="517"/>
      <c r="C672" s="127"/>
      <c r="D672" s="99"/>
      <c r="E672" s="245"/>
      <c r="F672" s="495"/>
      <c r="G672" s="385"/>
      <c r="H672" s="47"/>
      <c r="I672" s="495"/>
      <c r="J672"/>
      <c r="K672"/>
      <c r="L672"/>
      <c r="M672"/>
      <c r="N672"/>
    </row>
    <row r="673" spans="1:14" thickBot="1" x14ac:dyDescent="0.3">
      <c r="A673" s="141"/>
      <c r="B673" s="86" t="s">
        <v>1065</v>
      </c>
      <c r="C673" s="143"/>
      <c r="D673" s="88"/>
      <c r="E673" s="89"/>
      <c r="F673" s="492"/>
      <c r="G673" s="374"/>
      <c r="H673" s="352"/>
      <c r="I673" s="492"/>
      <c r="J673"/>
      <c r="K673"/>
      <c r="L673"/>
      <c r="M673"/>
      <c r="N673"/>
    </row>
    <row r="674" spans="1:14" ht="15.75" x14ac:dyDescent="0.25">
      <c r="A674" s="512">
        <v>111</v>
      </c>
      <c r="B674" s="518" t="s">
        <v>749</v>
      </c>
      <c r="C674" s="100" t="s">
        <v>610</v>
      </c>
      <c r="D674" s="95" t="s">
        <v>750</v>
      </c>
      <c r="E674" s="241">
        <v>303</v>
      </c>
      <c r="F674" s="459">
        <f t="shared" si="20"/>
        <v>372.69</v>
      </c>
      <c r="G674" s="375" t="s">
        <v>1399</v>
      </c>
      <c r="H674" s="39">
        <v>42</v>
      </c>
      <c r="I674" s="459">
        <f t="shared" si="21"/>
        <v>51.66</v>
      </c>
      <c r="J674"/>
      <c r="K674"/>
      <c r="L674"/>
      <c r="M674"/>
      <c r="N674"/>
    </row>
    <row r="675" spans="1:14" ht="15.75" x14ac:dyDescent="0.25">
      <c r="A675" s="513"/>
      <c r="B675" s="519"/>
      <c r="C675" s="242" t="s">
        <v>751</v>
      </c>
      <c r="D675" s="97" t="s">
        <v>752</v>
      </c>
      <c r="E675" s="126">
        <v>310</v>
      </c>
      <c r="F675" s="460">
        <f t="shared" si="20"/>
        <v>381.3</v>
      </c>
      <c r="G675" s="375" t="s">
        <v>1400</v>
      </c>
      <c r="H675" s="136">
        <v>42</v>
      </c>
      <c r="I675" s="460">
        <f t="shared" si="21"/>
        <v>51.66</v>
      </c>
      <c r="J675"/>
      <c r="K675"/>
      <c r="L675"/>
      <c r="M675"/>
      <c r="N675"/>
    </row>
    <row r="676" spans="1:14" ht="15.75" x14ac:dyDescent="0.25">
      <c r="A676" s="513"/>
      <c r="B676" s="519"/>
      <c r="C676" s="242" t="s">
        <v>753</v>
      </c>
      <c r="D676" s="97" t="s">
        <v>754</v>
      </c>
      <c r="E676" s="126">
        <v>310</v>
      </c>
      <c r="F676" s="460">
        <f t="shared" si="20"/>
        <v>381.3</v>
      </c>
      <c r="G676" s="375" t="s">
        <v>1401</v>
      </c>
      <c r="H676" s="136">
        <v>42</v>
      </c>
      <c r="I676" s="460">
        <f t="shared" si="21"/>
        <v>51.66</v>
      </c>
      <c r="J676"/>
      <c r="K676"/>
      <c r="L676"/>
      <c r="M676"/>
      <c r="N676"/>
    </row>
    <row r="677" spans="1:14" ht="15.75" x14ac:dyDescent="0.25">
      <c r="A677" s="513"/>
      <c r="B677" s="519"/>
      <c r="C677" s="242" t="s">
        <v>755</v>
      </c>
      <c r="D677" s="97" t="s">
        <v>756</v>
      </c>
      <c r="E677" s="126">
        <v>310</v>
      </c>
      <c r="F677" s="460">
        <f t="shared" si="20"/>
        <v>381.3</v>
      </c>
      <c r="G677" s="375" t="s">
        <v>1402</v>
      </c>
      <c r="H677" s="136">
        <v>42</v>
      </c>
      <c r="I677" s="460">
        <f t="shared" si="21"/>
        <v>51.66</v>
      </c>
      <c r="J677"/>
      <c r="K677"/>
      <c r="L677"/>
      <c r="M677"/>
      <c r="N677"/>
    </row>
    <row r="678" spans="1:14" thickBot="1" x14ac:dyDescent="0.3">
      <c r="A678" s="514"/>
      <c r="B678" s="520"/>
      <c r="C678" s="243"/>
      <c r="D678" s="244"/>
      <c r="E678" s="245"/>
      <c r="F678" s="495"/>
      <c r="G678" s="385"/>
      <c r="H678" s="47"/>
      <c r="I678" s="495"/>
      <c r="J678"/>
      <c r="K678"/>
      <c r="L678"/>
      <c r="M678"/>
      <c r="N678"/>
    </row>
    <row r="679" spans="1:14" ht="15.75" x14ac:dyDescent="0.25">
      <c r="A679" s="503">
        <v>112</v>
      </c>
      <c r="B679" s="129" t="s">
        <v>758</v>
      </c>
      <c r="C679" s="32" t="s">
        <v>12</v>
      </c>
      <c r="D679" s="33" t="s">
        <v>759</v>
      </c>
      <c r="E679" s="31">
        <v>150</v>
      </c>
      <c r="F679" s="450">
        <f t="shared" si="20"/>
        <v>184.5</v>
      </c>
      <c r="G679" s="388" t="s">
        <v>1403</v>
      </c>
      <c r="H679" s="350">
        <v>27</v>
      </c>
      <c r="I679" s="450">
        <f t="shared" si="21"/>
        <v>33.21</v>
      </c>
      <c r="J679"/>
      <c r="K679"/>
      <c r="L679"/>
      <c r="M679"/>
      <c r="N679"/>
    </row>
    <row r="680" spans="1:14" thickBot="1" x14ac:dyDescent="0.3">
      <c r="A680" s="521"/>
      <c r="B680" s="132"/>
      <c r="C680" s="35"/>
      <c r="D680" s="51"/>
      <c r="E680" s="37"/>
      <c r="F680" s="451"/>
      <c r="G680" s="371"/>
      <c r="H680" s="343"/>
      <c r="I680" s="451"/>
      <c r="J680"/>
      <c r="K680"/>
      <c r="L680"/>
      <c r="M680"/>
      <c r="N680"/>
    </row>
    <row r="681" spans="1:14" ht="15.75" x14ac:dyDescent="0.25">
      <c r="A681" s="502">
        <v>113</v>
      </c>
      <c r="B681" s="187" t="s">
        <v>1066</v>
      </c>
      <c r="C681" s="29" t="s">
        <v>259</v>
      </c>
      <c r="D681" s="50" t="s">
        <v>760</v>
      </c>
      <c r="E681" s="18">
        <v>100</v>
      </c>
      <c r="F681" s="448">
        <f t="shared" si="20"/>
        <v>123</v>
      </c>
      <c r="G681" s="368" t="s">
        <v>1404</v>
      </c>
      <c r="H681" s="335">
        <v>31</v>
      </c>
      <c r="I681" s="448">
        <f t="shared" si="21"/>
        <v>38.130000000000003</v>
      </c>
      <c r="J681"/>
      <c r="K681"/>
      <c r="L681"/>
      <c r="M681"/>
      <c r="N681"/>
    </row>
    <row r="682" spans="1:14" ht="15.75" x14ac:dyDescent="0.25">
      <c r="A682" s="503"/>
      <c r="B682" s="188"/>
      <c r="C682" s="32" t="s">
        <v>31</v>
      </c>
      <c r="D682" s="24" t="s">
        <v>761</v>
      </c>
      <c r="E682" s="22">
        <v>430</v>
      </c>
      <c r="F682" s="449">
        <f t="shared" si="20"/>
        <v>528.9</v>
      </c>
      <c r="G682" s="368" t="s">
        <v>1405</v>
      </c>
      <c r="H682" s="336">
        <v>33</v>
      </c>
      <c r="I682" s="449">
        <f t="shared" si="21"/>
        <v>40.589999999999996</v>
      </c>
      <c r="J682"/>
      <c r="K682"/>
      <c r="L682"/>
      <c r="M682"/>
      <c r="N682"/>
    </row>
    <row r="683" spans="1:14" thickBot="1" x14ac:dyDescent="0.3">
      <c r="A683" s="521"/>
      <c r="B683" s="191"/>
      <c r="C683" s="35"/>
      <c r="D683" s="51"/>
      <c r="E683" s="27"/>
      <c r="F683" s="452"/>
      <c r="G683" s="370"/>
      <c r="H683" s="337"/>
      <c r="I683" s="452"/>
      <c r="J683"/>
      <c r="K683"/>
      <c r="L683"/>
      <c r="M683"/>
      <c r="N683"/>
    </row>
    <row r="684" spans="1:14" ht="15.75" x14ac:dyDescent="0.25">
      <c r="A684" s="503">
        <v>114</v>
      </c>
      <c r="B684" s="129" t="s">
        <v>763</v>
      </c>
      <c r="C684" s="32" t="s">
        <v>12</v>
      </c>
      <c r="D684" s="24" t="s">
        <v>764</v>
      </c>
      <c r="E684" s="31">
        <v>160</v>
      </c>
      <c r="F684" s="450">
        <f t="shared" si="20"/>
        <v>196.8</v>
      </c>
      <c r="G684" s="392" t="s">
        <v>1406</v>
      </c>
      <c r="H684" s="350">
        <v>20</v>
      </c>
      <c r="I684" s="450">
        <f t="shared" si="21"/>
        <v>24.6</v>
      </c>
      <c r="J684"/>
      <c r="K684"/>
      <c r="L684"/>
      <c r="M684"/>
      <c r="N684"/>
    </row>
    <row r="685" spans="1:14" ht="15.75" x14ac:dyDescent="0.25">
      <c r="A685" s="503"/>
      <c r="B685" s="304"/>
      <c r="C685" s="32" t="s">
        <v>757</v>
      </c>
      <c r="D685" s="24" t="s">
        <v>765</v>
      </c>
      <c r="E685" s="22">
        <v>135</v>
      </c>
      <c r="F685" s="449">
        <f t="shared" si="20"/>
        <v>166.05</v>
      </c>
      <c r="G685" s="392" t="s">
        <v>1407</v>
      </c>
      <c r="H685" s="336">
        <v>20</v>
      </c>
      <c r="I685" s="449">
        <f t="shared" si="21"/>
        <v>24.6</v>
      </c>
      <c r="J685"/>
      <c r="K685"/>
      <c r="L685"/>
      <c r="M685"/>
      <c r="N685"/>
    </row>
    <row r="686" spans="1:14" ht="15.75" x14ac:dyDescent="0.25">
      <c r="A686" s="503"/>
      <c r="B686" s="129"/>
      <c r="C686" s="32" t="s">
        <v>50</v>
      </c>
      <c r="D686" s="24" t="s">
        <v>766</v>
      </c>
      <c r="E686" s="22">
        <v>135</v>
      </c>
      <c r="F686" s="449">
        <f t="shared" si="20"/>
        <v>166.05</v>
      </c>
      <c r="G686" s="392" t="s">
        <v>1408</v>
      </c>
      <c r="H686" s="336">
        <v>20</v>
      </c>
      <c r="I686" s="449">
        <f t="shared" si="21"/>
        <v>24.6</v>
      </c>
      <c r="J686"/>
      <c r="K686"/>
      <c r="L686"/>
      <c r="M686"/>
      <c r="N686"/>
    </row>
    <row r="687" spans="1:14" ht="15.75" x14ac:dyDescent="0.25">
      <c r="A687" s="503"/>
      <c r="B687" s="129"/>
      <c r="C687" s="32" t="s">
        <v>52</v>
      </c>
      <c r="D687" s="24" t="s">
        <v>767</v>
      </c>
      <c r="E687" s="22">
        <v>135</v>
      </c>
      <c r="F687" s="449">
        <f t="shared" si="20"/>
        <v>166.05</v>
      </c>
      <c r="G687" s="392" t="s">
        <v>1409</v>
      </c>
      <c r="H687" s="336">
        <v>20</v>
      </c>
      <c r="I687" s="449">
        <f t="shared" si="21"/>
        <v>24.6</v>
      </c>
      <c r="J687"/>
      <c r="K687"/>
      <c r="L687"/>
      <c r="M687"/>
      <c r="N687"/>
    </row>
    <row r="688" spans="1:14" ht="47.25" x14ac:dyDescent="0.25">
      <c r="A688" s="503"/>
      <c r="B688" s="304"/>
      <c r="C688" s="32" t="s">
        <v>762</v>
      </c>
      <c r="D688" s="24" t="s">
        <v>768</v>
      </c>
      <c r="E688" s="22">
        <v>672</v>
      </c>
      <c r="F688" s="449">
        <f t="shared" si="20"/>
        <v>826.56</v>
      </c>
      <c r="G688" s="392" t="s">
        <v>1410</v>
      </c>
      <c r="H688" s="336">
        <v>80</v>
      </c>
      <c r="I688" s="449">
        <f t="shared" si="21"/>
        <v>98.4</v>
      </c>
      <c r="J688"/>
      <c r="K688"/>
      <c r="L688"/>
      <c r="M688"/>
      <c r="N688"/>
    </row>
    <row r="689" spans="1:14" thickBot="1" x14ac:dyDescent="0.3">
      <c r="A689" s="503"/>
      <c r="B689" s="304"/>
      <c r="C689" s="49"/>
      <c r="D689" s="26"/>
      <c r="E689" s="37"/>
      <c r="F689" s="451"/>
      <c r="G689" s="371"/>
      <c r="H689" s="343"/>
      <c r="I689" s="451"/>
      <c r="J689"/>
      <c r="K689"/>
      <c r="L689"/>
      <c r="M689"/>
      <c r="N689"/>
    </row>
    <row r="690" spans="1:14" ht="15.75" x14ac:dyDescent="0.25">
      <c r="A690" s="522">
        <v>115</v>
      </c>
      <c r="B690" s="593" t="s">
        <v>1067</v>
      </c>
      <c r="C690" s="305" t="s">
        <v>27</v>
      </c>
      <c r="D690" s="306" t="s">
        <v>1068</v>
      </c>
      <c r="E690" s="123">
        <v>350</v>
      </c>
      <c r="F690" s="442">
        <f t="shared" si="20"/>
        <v>430.5</v>
      </c>
      <c r="G690" s="393" t="s">
        <v>1068</v>
      </c>
      <c r="H690" s="123">
        <v>350</v>
      </c>
      <c r="I690" s="442">
        <f t="shared" si="21"/>
        <v>430.5</v>
      </c>
      <c r="J690"/>
      <c r="K690"/>
      <c r="L690"/>
      <c r="M690"/>
      <c r="N690"/>
    </row>
    <row r="691" spans="1:14" ht="15.75" x14ac:dyDescent="0.25">
      <c r="A691" s="523"/>
      <c r="B691" s="594"/>
      <c r="C691" s="307" t="s">
        <v>119</v>
      </c>
      <c r="D691" s="308" t="s">
        <v>1069</v>
      </c>
      <c r="E691" s="103">
        <v>350</v>
      </c>
      <c r="F691" s="443">
        <f t="shared" si="20"/>
        <v>430.5</v>
      </c>
      <c r="G691" s="394" t="s">
        <v>1069</v>
      </c>
      <c r="H691" s="103">
        <v>350</v>
      </c>
      <c r="I691" s="443">
        <f t="shared" si="21"/>
        <v>430.5</v>
      </c>
      <c r="J691"/>
      <c r="K691"/>
      <c r="L691"/>
      <c r="M691"/>
      <c r="N691"/>
    </row>
    <row r="692" spans="1:14" ht="15.75" x14ac:dyDescent="0.25">
      <c r="A692" s="523"/>
      <c r="B692" s="594"/>
      <c r="C692" s="307" t="s">
        <v>122</v>
      </c>
      <c r="D692" s="308" t="s">
        <v>1070</v>
      </c>
      <c r="E692" s="103">
        <v>350</v>
      </c>
      <c r="F692" s="443">
        <f t="shared" si="20"/>
        <v>430.5</v>
      </c>
      <c r="G692" s="394" t="s">
        <v>1070</v>
      </c>
      <c r="H692" s="103">
        <v>350</v>
      </c>
      <c r="I692" s="443">
        <f t="shared" si="21"/>
        <v>430.5</v>
      </c>
      <c r="J692"/>
      <c r="K692"/>
      <c r="L692"/>
      <c r="M692"/>
      <c r="N692"/>
    </row>
    <row r="693" spans="1:14" ht="15.75" x14ac:dyDescent="0.25">
      <c r="A693" s="523"/>
      <c r="B693" s="594"/>
      <c r="C693" s="307" t="s">
        <v>124</v>
      </c>
      <c r="D693" s="308" t="s">
        <v>1071</v>
      </c>
      <c r="E693" s="103">
        <v>350</v>
      </c>
      <c r="F693" s="443">
        <f t="shared" si="20"/>
        <v>430.5</v>
      </c>
      <c r="G693" s="394" t="s">
        <v>1071</v>
      </c>
      <c r="H693" s="103">
        <v>350</v>
      </c>
      <c r="I693" s="443">
        <f t="shared" si="21"/>
        <v>430.5</v>
      </c>
      <c r="J693"/>
      <c r="K693"/>
      <c r="L693"/>
      <c r="M693"/>
      <c r="N693"/>
    </row>
    <row r="694" spans="1:14" thickBot="1" x14ac:dyDescent="0.3">
      <c r="A694" s="524"/>
      <c r="B694" s="595"/>
      <c r="C694" s="309"/>
      <c r="D694" s="310"/>
      <c r="E694" s="124"/>
      <c r="F694" s="444"/>
      <c r="G694" s="373"/>
      <c r="H694" s="65"/>
      <c r="I694" s="444"/>
      <c r="J694"/>
      <c r="K694"/>
      <c r="L694"/>
      <c r="M694"/>
      <c r="N694"/>
    </row>
    <row r="695" spans="1:14" thickBot="1" x14ac:dyDescent="0.3">
      <c r="A695" s="164"/>
      <c r="B695" s="226" t="s">
        <v>1072</v>
      </c>
      <c r="C695" s="166"/>
      <c r="D695" s="167"/>
      <c r="E695" s="144"/>
      <c r="F695" s="488"/>
      <c r="G695" s="377"/>
      <c r="H695" s="353"/>
      <c r="I695" s="488"/>
      <c r="J695"/>
      <c r="K695"/>
      <c r="L695"/>
      <c r="M695"/>
      <c r="N695"/>
    </row>
    <row r="696" spans="1:14" ht="15.75" x14ac:dyDescent="0.25">
      <c r="A696" s="534">
        <v>116</v>
      </c>
      <c r="B696" s="311" t="s">
        <v>769</v>
      </c>
      <c r="C696" s="74" t="s">
        <v>54</v>
      </c>
      <c r="D696" s="50" t="s">
        <v>770</v>
      </c>
      <c r="E696" s="18">
        <v>196</v>
      </c>
      <c r="F696" s="448">
        <f t="shared" si="20"/>
        <v>241.07999999999998</v>
      </c>
      <c r="G696" s="368" t="s">
        <v>1411</v>
      </c>
      <c r="H696" s="354">
        <v>26</v>
      </c>
      <c r="I696" s="448">
        <f t="shared" si="21"/>
        <v>31.98</v>
      </c>
      <c r="J696"/>
      <c r="K696"/>
      <c r="L696"/>
      <c r="M696"/>
      <c r="N696"/>
    </row>
    <row r="697" spans="1:14" ht="15.75" x14ac:dyDescent="0.25">
      <c r="A697" s="535"/>
      <c r="B697" s="312" t="s">
        <v>771</v>
      </c>
      <c r="C697" s="40" t="s">
        <v>772</v>
      </c>
      <c r="D697" s="41" t="s">
        <v>773</v>
      </c>
      <c r="E697" s="22">
        <v>300</v>
      </c>
      <c r="F697" s="449">
        <f t="shared" si="20"/>
        <v>369</v>
      </c>
      <c r="G697" s="368" t="s">
        <v>1412</v>
      </c>
      <c r="H697" s="346">
        <v>52</v>
      </c>
      <c r="I697" s="449">
        <f t="shared" si="21"/>
        <v>63.96</v>
      </c>
      <c r="J697"/>
      <c r="K697"/>
      <c r="L697"/>
      <c r="M697"/>
      <c r="N697"/>
    </row>
    <row r="698" spans="1:14" ht="15.75" x14ac:dyDescent="0.25">
      <c r="A698" s="535"/>
      <c r="B698" s="312" t="s">
        <v>774</v>
      </c>
      <c r="C698" s="32"/>
      <c r="D698" s="169"/>
      <c r="E698" s="37"/>
      <c r="F698" s="451"/>
      <c r="G698" s="371"/>
      <c r="H698" s="355"/>
      <c r="I698" s="451"/>
      <c r="J698"/>
      <c r="K698"/>
      <c r="L698"/>
      <c r="M698"/>
      <c r="N698"/>
    </row>
    <row r="699" spans="1:14" thickBot="1" x14ac:dyDescent="0.3">
      <c r="A699" s="536"/>
      <c r="B699" s="313"/>
      <c r="C699" s="78"/>
      <c r="D699" s="51"/>
      <c r="E699" s="27"/>
      <c r="F699" s="452"/>
      <c r="G699" s="370"/>
      <c r="H699" s="351"/>
      <c r="I699" s="452"/>
      <c r="J699"/>
      <c r="K699"/>
      <c r="L699"/>
      <c r="M699"/>
      <c r="N699"/>
    </row>
    <row r="700" spans="1:14" ht="15.75" x14ac:dyDescent="0.25">
      <c r="A700" s="596">
        <v>117</v>
      </c>
      <c r="B700" s="532" t="s">
        <v>775</v>
      </c>
      <c r="C700" s="314" t="s">
        <v>608</v>
      </c>
      <c r="D700" s="152" t="s">
        <v>776</v>
      </c>
      <c r="E700" s="315">
        <v>193</v>
      </c>
      <c r="F700" s="498">
        <f t="shared" si="20"/>
        <v>237.39</v>
      </c>
      <c r="G700" s="388" t="s">
        <v>1413</v>
      </c>
      <c r="H700" s="358">
        <v>150</v>
      </c>
      <c r="I700" s="498">
        <f t="shared" si="21"/>
        <v>184.5</v>
      </c>
      <c r="J700"/>
      <c r="K700"/>
      <c r="L700"/>
      <c r="M700"/>
      <c r="N700"/>
    </row>
    <row r="701" spans="1:14" ht="15.75" x14ac:dyDescent="0.25">
      <c r="A701" s="597"/>
      <c r="B701" s="532"/>
      <c r="C701" s="314" t="s">
        <v>610</v>
      </c>
      <c r="D701" s="152" t="s">
        <v>777</v>
      </c>
      <c r="E701" s="126">
        <v>315</v>
      </c>
      <c r="F701" s="460">
        <f t="shared" si="20"/>
        <v>387.45</v>
      </c>
      <c r="G701" s="395" t="s">
        <v>1414</v>
      </c>
      <c r="H701" s="136">
        <v>170</v>
      </c>
      <c r="I701" s="460">
        <f t="shared" si="21"/>
        <v>209.1</v>
      </c>
      <c r="J701"/>
      <c r="K701"/>
      <c r="L701"/>
      <c r="M701"/>
      <c r="N701"/>
    </row>
    <row r="702" spans="1:14" ht="15.75" x14ac:dyDescent="0.25">
      <c r="A702" s="597"/>
      <c r="B702" s="532"/>
      <c r="C702" s="314"/>
      <c r="D702" s="152"/>
      <c r="E702" s="126"/>
      <c r="F702" s="460"/>
      <c r="G702" s="395"/>
      <c r="H702" s="136"/>
      <c r="I702" s="460"/>
      <c r="J702"/>
      <c r="K702"/>
      <c r="L702"/>
      <c r="M702"/>
      <c r="N702"/>
    </row>
    <row r="703" spans="1:14" thickBot="1" x14ac:dyDescent="0.3">
      <c r="A703" s="598"/>
      <c r="B703" s="543"/>
      <c r="C703" s="316"/>
      <c r="D703" s="99"/>
      <c r="E703" s="128"/>
      <c r="F703" s="499"/>
      <c r="G703" s="376"/>
      <c r="H703" s="185"/>
      <c r="I703" s="499"/>
      <c r="J703"/>
      <c r="K703"/>
      <c r="L703"/>
      <c r="M703"/>
      <c r="N703"/>
    </row>
    <row r="704" spans="1:14" ht="15.75" x14ac:dyDescent="0.25">
      <c r="A704" s="599">
        <v>118</v>
      </c>
      <c r="B704" s="547" t="s">
        <v>1073</v>
      </c>
      <c r="C704" s="60" t="s">
        <v>12</v>
      </c>
      <c r="D704" s="317" t="s">
        <v>1074</v>
      </c>
      <c r="E704" s="123">
        <v>217</v>
      </c>
      <c r="F704" s="442">
        <f t="shared" si="20"/>
        <v>266.90999999999997</v>
      </c>
      <c r="G704" s="192" t="s">
        <v>1074</v>
      </c>
      <c r="H704" s="123">
        <v>217</v>
      </c>
      <c r="I704" s="442">
        <f t="shared" si="21"/>
        <v>266.90999999999997</v>
      </c>
      <c r="J704"/>
      <c r="K704"/>
      <c r="L704"/>
      <c r="M704"/>
      <c r="N704"/>
    </row>
    <row r="705" spans="1:14" ht="15.75" x14ac:dyDescent="0.25">
      <c r="A705" s="600"/>
      <c r="B705" s="548"/>
      <c r="C705" s="60" t="s">
        <v>28</v>
      </c>
      <c r="D705" s="318" t="s">
        <v>1075</v>
      </c>
      <c r="E705" s="103">
        <v>290</v>
      </c>
      <c r="F705" s="443">
        <f t="shared" si="20"/>
        <v>356.7</v>
      </c>
      <c r="G705" s="177" t="s">
        <v>1075</v>
      </c>
      <c r="H705" s="103">
        <v>290</v>
      </c>
      <c r="I705" s="443">
        <f t="shared" si="21"/>
        <v>356.7</v>
      </c>
      <c r="J705"/>
      <c r="K705"/>
      <c r="L705"/>
      <c r="M705"/>
      <c r="N705"/>
    </row>
    <row r="706" spans="1:14" ht="15.75" x14ac:dyDescent="0.25">
      <c r="A706" s="600"/>
      <c r="B706" s="548"/>
      <c r="C706" s="60" t="s">
        <v>29</v>
      </c>
      <c r="D706" s="318" t="s">
        <v>1076</v>
      </c>
      <c r="E706" s="103">
        <v>290</v>
      </c>
      <c r="F706" s="443">
        <f t="shared" si="20"/>
        <v>356.7</v>
      </c>
      <c r="G706" s="177" t="s">
        <v>1076</v>
      </c>
      <c r="H706" s="103">
        <v>290</v>
      </c>
      <c r="I706" s="443">
        <f t="shared" si="21"/>
        <v>356.7</v>
      </c>
      <c r="J706"/>
      <c r="K706"/>
      <c r="L706"/>
      <c r="M706"/>
      <c r="N706"/>
    </row>
    <row r="707" spans="1:14" ht="15.75" x14ac:dyDescent="0.25">
      <c r="A707" s="600"/>
      <c r="B707" s="548"/>
      <c r="C707" s="60" t="s">
        <v>30</v>
      </c>
      <c r="D707" s="318" t="s">
        <v>1077</v>
      </c>
      <c r="E707" s="103">
        <v>290</v>
      </c>
      <c r="F707" s="443">
        <f t="shared" si="20"/>
        <v>356.7</v>
      </c>
      <c r="G707" s="177" t="s">
        <v>1077</v>
      </c>
      <c r="H707" s="103">
        <v>290</v>
      </c>
      <c r="I707" s="443">
        <f t="shared" si="21"/>
        <v>356.7</v>
      </c>
      <c r="J707"/>
      <c r="K707"/>
      <c r="L707"/>
      <c r="M707"/>
      <c r="N707"/>
    </row>
    <row r="708" spans="1:14" ht="15.75" x14ac:dyDescent="0.25">
      <c r="A708" s="600"/>
      <c r="B708" s="548"/>
      <c r="C708" s="60"/>
      <c r="D708" s="318"/>
      <c r="E708" s="103"/>
      <c r="F708" s="443"/>
      <c r="G708" s="177"/>
      <c r="H708" s="103"/>
      <c r="I708" s="443"/>
      <c r="J708"/>
      <c r="K708"/>
      <c r="L708"/>
      <c r="M708"/>
      <c r="N708"/>
    </row>
    <row r="709" spans="1:14" ht="15.75" x14ac:dyDescent="0.25">
      <c r="A709" s="600"/>
      <c r="B709" s="548"/>
      <c r="C709" s="60" t="s">
        <v>54</v>
      </c>
      <c r="D709" s="318" t="s">
        <v>1078</v>
      </c>
      <c r="E709" s="103">
        <v>265</v>
      </c>
      <c r="F709" s="443">
        <f t="shared" si="20"/>
        <v>325.95</v>
      </c>
      <c r="G709" s="177" t="s">
        <v>1078</v>
      </c>
      <c r="H709" s="103">
        <v>265</v>
      </c>
      <c r="I709" s="443">
        <f t="shared" si="21"/>
        <v>325.95</v>
      </c>
      <c r="J709"/>
      <c r="K709"/>
      <c r="L709"/>
      <c r="M709"/>
      <c r="N709"/>
    </row>
    <row r="710" spans="1:14" ht="15.75" x14ac:dyDescent="0.25">
      <c r="A710" s="600"/>
      <c r="B710" s="548"/>
      <c r="C710" s="60" t="s">
        <v>650</v>
      </c>
      <c r="D710" s="318" t="s">
        <v>1079</v>
      </c>
      <c r="E710" s="103">
        <v>354</v>
      </c>
      <c r="F710" s="443">
        <f t="shared" si="20"/>
        <v>435.42</v>
      </c>
      <c r="G710" s="177" t="s">
        <v>1079</v>
      </c>
      <c r="H710" s="103">
        <v>354</v>
      </c>
      <c r="I710" s="443">
        <f t="shared" si="21"/>
        <v>435.42</v>
      </c>
      <c r="J710"/>
      <c r="K710"/>
      <c r="L710"/>
      <c r="M710"/>
      <c r="N710"/>
    </row>
    <row r="711" spans="1:14" ht="15.75" x14ac:dyDescent="0.25">
      <c r="A711" s="600"/>
      <c r="B711" s="548"/>
      <c r="C711" s="60" t="s">
        <v>651</v>
      </c>
      <c r="D711" s="318" t="s">
        <v>1080</v>
      </c>
      <c r="E711" s="103">
        <v>354</v>
      </c>
      <c r="F711" s="443">
        <f t="shared" ref="F711:F770" si="22">E711*1.23</f>
        <v>435.42</v>
      </c>
      <c r="G711" s="177" t="s">
        <v>1080</v>
      </c>
      <c r="H711" s="103">
        <v>354</v>
      </c>
      <c r="I711" s="443">
        <f t="shared" ref="I711:I770" si="23">H711*1.23</f>
        <v>435.42</v>
      </c>
      <c r="J711"/>
      <c r="K711"/>
      <c r="L711"/>
      <c r="M711"/>
      <c r="N711"/>
    </row>
    <row r="712" spans="1:14" ht="15.75" x14ac:dyDescent="0.25">
      <c r="A712" s="600"/>
      <c r="B712" s="548"/>
      <c r="C712" s="60" t="s">
        <v>652</v>
      </c>
      <c r="D712" s="318" t="s">
        <v>1081</v>
      </c>
      <c r="E712" s="103">
        <v>354</v>
      </c>
      <c r="F712" s="443">
        <f t="shared" si="22"/>
        <v>435.42</v>
      </c>
      <c r="G712" s="177" t="s">
        <v>1081</v>
      </c>
      <c r="H712" s="103">
        <v>354</v>
      </c>
      <c r="I712" s="443">
        <f t="shared" si="23"/>
        <v>435.42</v>
      </c>
      <c r="J712"/>
      <c r="K712"/>
      <c r="L712"/>
      <c r="M712"/>
      <c r="N712"/>
    </row>
    <row r="713" spans="1:14" thickBot="1" x14ac:dyDescent="0.3">
      <c r="A713" s="600"/>
      <c r="B713" s="548"/>
      <c r="C713" s="319"/>
      <c r="D713" s="320"/>
      <c r="E713" s="106"/>
      <c r="F713" s="453"/>
      <c r="G713" s="379"/>
      <c r="H713" s="344"/>
      <c r="I713" s="453"/>
      <c r="J713"/>
      <c r="K713"/>
      <c r="L713"/>
      <c r="M713"/>
      <c r="N713"/>
    </row>
    <row r="714" spans="1:14" ht="15.75" x14ac:dyDescent="0.25">
      <c r="A714" s="526">
        <v>119</v>
      </c>
      <c r="B714" s="529" t="s">
        <v>1082</v>
      </c>
      <c r="C714" s="107" t="s">
        <v>411</v>
      </c>
      <c r="D714" s="108" t="s">
        <v>1083</v>
      </c>
      <c r="E714" s="59">
        <v>230</v>
      </c>
      <c r="F714" s="442">
        <f t="shared" si="22"/>
        <v>282.89999999999998</v>
      </c>
      <c r="G714" s="380" t="s">
        <v>1083</v>
      </c>
      <c r="H714" s="59">
        <v>230</v>
      </c>
      <c r="I714" s="442">
        <f t="shared" si="23"/>
        <v>282.89999999999998</v>
      </c>
      <c r="J714"/>
      <c r="K714"/>
      <c r="L714"/>
      <c r="M714"/>
      <c r="N714"/>
    </row>
    <row r="715" spans="1:14" ht="15.75" x14ac:dyDescent="0.25">
      <c r="A715" s="527"/>
      <c r="B715" s="530"/>
      <c r="C715" s="109" t="s">
        <v>119</v>
      </c>
      <c r="D715" s="110" t="s">
        <v>1084</v>
      </c>
      <c r="E715" s="62">
        <v>240</v>
      </c>
      <c r="F715" s="443">
        <f t="shared" si="22"/>
        <v>295.2</v>
      </c>
      <c r="G715" s="381" t="s">
        <v>1084</v>
      </c>
      <c r="H715" s="62">
        <v>240</v>
      </c>
      <c r="I715" s="443">
        <f t="shared" si="23"/>
        <v>295.2</v>
      </c>
      <c r="J715"/>
      <c r="K715"/>
      <c r="L715"/>
      <c r="M715"/>
      <c r="N715"/>
    </row>
    <row r="716" spans="1:14" ht="15.75" x14ac:dyDescent="0.25">
      <c r="A716" s="527"/>
      <c r="B716" s="530"/>
      <c r="C716" s="109" t="s">
        <v>122</v>
      </c>
      <c r="D716" s="110" t="s">
        <v>1085</v>
      </c>
      <c r="E716" s="62">
        <v>240</v>
      </c>
      <c r="F716" s="443">
        <f t="shared" si="22"/>
        <v>295.2</v>
      </c>
      <c r="G716" s="381" t="s">
        <v>1085</v>
      </c>
      <c r="H716" s="62">
        <v>240</v>
      </c>
      <c r="I716" s="443">
        <f t="shared" si="23"/>
        <v>295.2</v>
      </c>
      <c r="J716"/>
      <c r="K716"/>
      <c r="L716"/>
      <c r="M716"/>
      <c r="N716"/>
    </row>
    <row r="717" spans="1:14" ht="15.75" x14ac:dyDescent="0.25">
      <c r="A717" s="527"/>
      <c r="B717" s="530"/>
      <c r="C717" s="109" t="s">
        <v>124</v>
      </c>
      <c r="D717" s="110" t="s">
        <v>1086</v>
      </c>
      <c r="E717" s="62">
        <v>240</v>
      </c>
      <c r="F717" s="443">
        <f t="shared" si="22"/>
        <v>295.2</v>
      </c>
      <c r="G717" s="381" t="s">
        <v>1086</v>
      </c>
      <c r="H717" s="62">
        <v>240</v>
      </c>
      <c r="I717" s="443">
        <f t="shared" si="23"/>
        <v>295.2</v>
      </c>
      <c r="J717"/>
      <c r="K717"/>
      <c r="L717"/>
      <c r="M717"/>
      <c r="N717"/>
    </row>
    <row r="718" spans="1:14" ht="15.75" x14ac:dyDescent="0.25">
      <c r="A718" s="527"/>
      <c r="B718" s="530"/>
      <c r="C718" s="109"/>
      <c r="D718" s="110"/>
      <c r="E718" s="62"/>
      <c r="F718" s="443"/>
      <c r="G718" s="372"/>
      <c r="H718" s="62"/>
      <c r="I718" s="443"/>
      <c r="J718"/>
      <c r="K718" s="511"/>
      <c r="L718"/>
      <c r="M718"/>
      <c r="N718"/>
    </row>
    <row r="719" spans="1:14" ht="15.75" x14ac:dyDescent="0.25">
      <c r="A719" s="527"/>
      <c r="B719" s="530"/>
      <c r="C719" s="109" t="s">
        <v>108</v>
      </c>
      <c r="D719" s="110" t="s">
        <v>1087</v>
      </c>
      <c r="E719" s="62">
        <v>400</v>
      </c>
      <c r="F719" s="443">
        <f t="shared" si="22"/>
        <v>492</v>
      </c>
      <c r="G719" s="381" t="s">
        <v>1087</v>
      </c>
      <c r="H719" s="62">
        <v>400</v>
      </c>
      <c r="I719" s="443">
        <f t="shared" si="23"/>
        <v>492</v>
      </c>
      <c r="J719"/>
      <c r="K719" s="511"/>
      <c r="L719"/>
      <c r="M719"/>
      <c r="N719"/>
    </row>
    <row r="720" spans="1:14" ht="15.75" x14ac:dyDescent="0.25">
      <c r="A720" s="527"/>
      <c r="B720" s="530"/>
      <c r="C720" s="109" t="s">
        <v>729</v>
      </c>
      <c r="D720" s="110" t="s">
        <v>1088</v>
      </c>
      <c r="E720" s="62">
        <v>465</v>
      </c>
      <c r="F720" s="443">
        <f t="shared" si="22"/>
        <v>571.95000000000005</v>
      </c>
      <c r="G720" s="381" t="s">
        <v>1088</v>
      </c>
      <c r="H720" s="62">
        <v>465</v>
      </c>
      <c r="I720" s="443">
        <f t="shared" si="23"/>
        <v>571.95000000000005</v>
      </c>
      <c r="J720"/>
      <c r="K720" s="511"/>
      <c r="L720"/>
      <c r="M720"/>
      <c r="N720"/>
    </row>
    <row r="721" spans="1:14" ht="15.75" x14ac:dyDescent="0.25">
      <c r="A721" s="527"/>
      <c r="B721" s="530"/>
      <c r="C721" s="109" t="s">
        <v>1089</v>
      </c>
      <c r="D721" s="110" t="s">
        <v>1090</v>
      </c>
      <c r="E721" s="62">
        <v>465</v>
      </c>
      <c r="F721" s="443">
        <f t="shared" si="22"/>
        <v>571.95000000000005</v>
      </c>
      <c r="G721" s="381" t="s">
        <v>1090</v>
      </c>
      <c r="H721" s="62">
        <v>465</v>
      </c>
      <c r="I721" s="443">
        <f t="shared" si="23"/>
        <v>571.95000000000005</v>
      </c>
      <c r="J721"/>
      <c r="K721"/>
      <c r="L721"/>
      <c r="M721"/>
      <c r="N721"/>
    </row>
    <row r="722" spans="1:14" ht="15.75" x14ac:dyDescent="0.25">
      <c r="A722" s="527"/>
      <c r="B722" s="530"/>
      <c r="C722" s="109" t="s">
        <v>730</v>
      </c>
      <c r="D722" s="110" t="s">
        <v>1091</v>
      </c>
      <c r="E722" s="62">
        <v>465</v>
      </c>
      <c r="F722" s="443">
        <f t="shared" si="22"/>
        <v>571.95000000000005</v>
      </c>
      <c r="G722" s="381" t="s">
        <v>1091</v>
      </c>
      <c r="H722" s="62">
        <v>465</v>
      </c>
      <c r="I722" s="443">
        <f t="shared" si="23"/>
        <v>571.95000000000005</v>
      </c>
      <c r="J722"/>
      <c r="K722"/>
      <c r="L722"/>
      <c r="M722"/>
      <c r="N722"/>
    </row>
    <row r="723" spans="1:14" thickBot="1" x14ac:dyDescent="0.3">
      <c r="A723" s="528"/>
      <c r="B723" s="531"/>
      <c r="C723" s="202"/>
      <c r="D723" s="112"/>
      <c r="E723" s="65"/>
      <c r="F723" s="444"/>
      <c r="G723" s="373"/>
      <c r="H723" s="65"/>
      <c r="I723" s="444"/>
      <c r="J723"/>
      <c r="K723"/>
      <c r="L723"/>
      <c r="M723"/>
      <c r="N723"/>
    </row>
    <row r="724" spans="1:14" ht="15.75" x14ac:dyDescent="0.25">
      <c r="A724" s="601">
        <v>120</v>
      </c>
      <c r="B724" s="532" t="s">
        <v>778</v>
      </c>
      <c r="C724" s="321" t="s">
        <v>779</v>
      </c>
      <c r="D724" s="24" t="s">
        <v>780</v>
      </c>
      <c r="E724" s="31">
        <v>149</v>
      </c>
      <c r="F724" s="450">
        <f t="shared" si="22"/>
        <v>183.27</v>
      </c>
      <c r="G724" s="24" t="s">
        <v>780</v>
      </c>
      <c r="H724" s="31">
        <v>149</v>
      </c>
      <c r="I724" s="450">
        <f t="shared" si="23"/>
        <v>183.27</v>
      </c>
      <c r="J724"/>
      <c r="K724"/>
      <c r="L724"/>
      <c r="M724"/>
      <c r="N724"/>
    </row>
    <row r="725" spans="1:14" ht="15.75" x14ac:dyDescent="0.25">
      <c r="A725" s="601"/>
      <c r="B725" s="532"/>
      <c r="C725" s="321" t="s">
        <v>781</v>
      </c>
      <c r="D725" s="24" t="s">
        <v>782</v>
      </c>
      <c r="E725" s="22">
        <v>112</v>
      </c>
      <c r="F725" s="449">
        <f t="shared" si="22"/>
        <v>137.76</v>
      </c>
      <c r="G725" s="24" t="s">
        <v>782</v>
      </c>
      <c r="H725" s="22">
        <v>112</v>
      </c>
      <c r="I725" s="449">
        <f t="shared" si="23"/>
        <v>137.76</v>
      </c>
      <c r="J725"/>
      <c r="K725"/>
      <c r="L725"/>
      <c r="M725"/>
      <c r="N725"/>
    </row>
    <row r="726" spans="1:14" ht="15.75" x14ac:dyDescent="0.25">
      <c r="A726" s="601"/>
      <c r="B726" s="532"/>
      <c r="C726" s="321" t="s">
        <v>783</v>
      </c>
      <c r="D726" s="24" t="s">
        <v>784</v>
      </c>
      <c r="E726" s="22">
        <v>112</v>
      </c>
      <c r="F726" s="449">
        <f t="shared" si="22"/>
        <v>137.76</v>
      </c>
      <c r="G726" s="24" t="s">
        <v>784</v>
      </c>
      <c r="H726" s="22">
        <v>112</v>
      </c>
      <c r="I726" s="449">
        <f t="shared" si="23"/>
        <v>137.76</v>
      </c>
      <c r="J726"/>
      <c r="K726"/>
      <c r="L726"/>
      <c r="M726"/>
      <c r="N726"/>
    </row>
    <row r="727" spans="1:14" ht="15.75" x14ac:dyDescent="0.25">
      <c r="A727" s="601"/>
      <c r="B727" s="532"/>
      <c r="C727" s="321" t="s">
        <v>785</v>
      </c>
      <c r="D727" s="24" t="s">
        <v>786</v>
      </c>
      <c r="E727" s="22">
        <v>112</v>
      </c>
      <c r="F727" s="449">
        <f t="shared" si="22"/>
        <v>137.76</v>
      </c>
      <c r="G727" s="24" t="s">
        <v>786</v>
      </c>
      <c r="H727" s="22">
        <v>112</v>
      </c>
      <c r="I727" s="449">
        <f t="shared" si="23"/>
        <v>137.76</v>
      </c>
      <c r="J727"/>
      <c r="K727"/>
      <c r="L727"/>
      <c r="M727"/>
      <c r="N727"/>
    </row>
    <row r="728" spans="1:14" thickBot="1" x14ac:dyDescent="0.3">
      <c r="A728" s="602"/>
      <c r="B728" s="543"/>
      <c r="C728" s="322"/>
      <c r="D728" s="51"/>
      <c r="E728" s="27"/>
      <c r="F728" s="452"/>
      <c r="G728" s="371"/>
      <c r="H728" s="337"/>
      <c r="I728" s="452"/>
      <c r="J728"/>
      <c r="K728"/>
      <c r="L728"/>
      <c r="M728"/>
      <c r="N728"/>
    </row>
    <row r="729" spans="1:14" ht="15.75" x14ac:dyDescent="0.25">
      <c r="A729" s="502">
        <v>121</v>
      </c>
      <c r="B729" s="187" t="s">
        <v>787</v>
      </c>
      <c r="C729" s="29" t="s">
        <v>74</v>
      </c>
      <c r="D729" s="50" t="s">
        <v>788</v>
      </c>
      <c r="E729" s="31">
        <v>224</v>
      </c>
      <c r="F729" s="450">
        <f t="shared" si="22"/>
        <v>275.52</v>
      </c>
      <c r="G729" s="390" t="s">
        <v>1415</v>
      </c>
      <c r="H729" s="350">
        <v>20</v>
      </c>
      <c r="I729" s="450">
        <f t="shared" si="23"/>
        <v>24.6</v>
      </c>
      <c r="J729"/>
      <c r="K729"/>
      <c r="L729"/>
      <c r="M729"/>
      <c r="N729"/>
    </row>
    <row r="730" spans="1:14" ht="15.75" x14ac:dyDescent="0.25">
      <c r="A730" s="503"/>
      <c r="B730" s="188"/>
      <c r="C730" s="32" t="s">
        <v>789</v>
      </c>
      <c r="D730" s="24" t="s">
        <v>790</v>
      </c>
      <c r="E730" s="22">
        <v>320</v>
      </c>
      <c r="F730" s="449">
        <f t="shared" si="22"/>
        <v>393.6</v>
      </c>
      <c r="G730" s="378" t="s">
        <v>1416</v>
      </c>
      <c r="H730" s="336">
        <v>40</v>
      </c>
      <c r="I730" s="449">
        <f t="shared" si="23"/>
        <v>49.2</v>
      </c>
      <c r="J730"/>
      <c r="K730"/>
      <c r="L730"/>
      <c r="M730"/>
      <c r="N730"/>
    </row>
    <row r="731" spans="1:14" thickBot="1" x14ac:dyDescent="0.3">
      <c r="A731" s="504"/>
      <c r="B731" s="191"/>
      <c r="C731" s="35"/>
      <c r="D731" s="51"/>
      <c r="E731" s="37"/>
      <c r="F731" s="451"/>
      <c r="G731" s="370"/>
      <c r="H731" s="343"/>
      <c r="I731" s="451"/>
      <c r="J731"/>
      <c r="K731"/>
      <c r="L731"/>
      <c r="M731"/>
      <c r="N731"/>
    </row>
    <row r="732" spans="1:14" ht="15.75" x14ac:dyDescent="0.25">
      <c r="A732" s="502">
        <v>122</v>
      </c>
      <c r="B732" s="323" t="s">
        <v>791</v>
      </c>
      <c r="C732" s="271" t="s">
        <v>792</v>
      </c>
      <c r="D732" s="50" t="s">
        <v>793</v>
      </c>
      <c r="E732" s="18">
        <v>353</v>
      </c>
      <c r="F732" s="448">
        <f>E732*1.23</f>
        <v>434.19</v>
      </c>
      <c r="G732" s="390" t="s">
        <v>1417</v>
      </c>
      <c r="H732" s="398">
        <v>40</v>
      </c>
      <c r="I732" s="448">
        <f>H732*1.23</f>
        <v>49.2</v>
      </c>
      <c r="J732"/>
      <c r="K732"/>
      <c r="L732"/>
      <c r="M732"/>
      <c r="N732"/>
    </row>
    <row r="733" spans="1:14" ht="15.75" x14ac:dyDescent="0.25">
      <c r="A733" s="503"/>
      <c r="B733" s="240"/>
      <c r="C733" s="267" t="s">
        <v>798</v>
      </c>
      <c r="D733" s="24" t="s">
        <v>799</v>
      </c>
      <c r="E733" s="22">
        <v>455</v>
      </c>
      <c r="F733" s="449">
        <f t="shared" si="22"/>
        <v>559.65</v>
      </c>
      <c r="G733" s="378" t="s">
        <v>1418</v>
      </c>
      <c r="H733" s="399">
        <v>40</v>
      </c>
      <c r="I733" s="449">
        <f t="shared" si="23"/>
        <v>49.2</v>
      </c>
      <c r="J733"/>
      <c r="K733"/>
      <c r="L733"/>
      <c r="M733"/>
      <c r="N733"/>
    </row>
    <row r="734" spans="1:14" ht="15.75" x14ac:dyDescent="0.25">
      <c r="A734" s="503"/>
      <c r="B734" s="240"/>
      <c r="C734" s="267" t="s">
        <v>800</v>
      </c>
      <c r="D734" s="24" t="s">
        <v>801</v>
      </c>
      <c r="E734" s="22">
        <v>455</v>
      </c>
      <c r="F734" s="449">
        <f t="shared" si="22"/>
        <v>559.65</v>
      </c>
      <c r="G734" s="378" t="s">
        <v>1419</v>
      </c>
      <c r="H734" s="399">
        <v>40</v>
      </c>
      <c r="I734" s="449">
        <f t="shared" si="23"/>
        <v>49.2</v>
      </c>
      <c r="J734"/>
      <c r="K734"/>
      <c r="L734"/>
      <c r="M734"/>
      <c r="N734"/>
    </row>
    <row r="735" spans="1:14" ht="15.75" x14ac:dyDescent="0.25">
      <c r="A735" s="503"/>
      <c r="B735" s="240"/>
      <c r="C735" s="267" t="s">
        <v>802</v>
      </c>
      <c r="D735" s="24" t="s">
        <v>803</v>
      </c>
      <c r="E735" s="22">
        <v>455</v>
      </c>
      <c r="F735" s="449">
        <f t="shared" si="22"/>
        <v>559.65</v>
      </c>
      <c r="G735" s="378" t="s">
        <v>1420</v>
      </c>
      <c r="H735" s="399">
        <v>40</v>
      </c>
      <c r="I735" s="449">
        <f t="shared" si="23"/>
        <v>49.2</v>
      </c>
      <c r="J735"/>
      <c r="K735"/>
      <c r="L735"/>
      <c r="M735"/>
      <c r="N735"/>
    </row>
    <row r="736" spans="1:14" ht="15.75" x14ac:dyDescent="0.25">
      <c r="A736" s="503"/>
      <c r="B736" s="240"/>
      <c r="C736" s="267"/>
      <c r="D736" s="24"/>
      <c r="E736" s="22"/>
      <c r="F736" s="449"/>
      <c r="G736" s="378"/>
      <c r="H736" s="399"/>
      <c r="I736" s="449"/>
      <c r="J736"/>
      <c r="K736"/>
      <c r="L736"/>
      <c r="M736"/>
      <c r="N736"/>
    </row>
    <row r="737" spans="1:14" ht="15.75" x14ac:dyDescent="0.25">
      <c r="A737" s="503"/>
      <c r="B737" s="240"/>
      <c r="C737" s="267" t="s">
        <v>794</v>
      </c>
      <c r="D737" s="24" t="s">
        <v>795</v>
      </c>
      <c r="E737" s="22">
        <v>385</v>
      </c>
      <c r="F737" s="449">
        <f t="shared" si="22"/>
        <v>473.55</v>
      </c>
      <c r="G737" s="378" t="s">
        <v>1417</v>
      </c>
      <c r="H737" s="399">
        <v>40</v>
      </c>
      <c r="I737" s="449">
        <f t="shared" si="23"/>
        <v>49.2</v>
      </c>
      <c r="J737"/>
      <c r="K737"/>
      <c r="L737"/>
      <c r="M737"/>
      <c r="N737"/>
    </row>
    <row r="738" spans="1:14" ht="15.75" x14ac:dyDescent="0.25">
      <c r="A738" s="503"/>
      <c r="B738" s="240"/>
      <c r="C738" s="267" t="s">
        <v>804</v>
      </c>
      <c r="D738" s="24" t="s">
        <v>805</v>
      </c>
      <c r="E738" s="22">
        <v>480</v>
      </c>
      <c r="F738" s="449">
        <f t="shared" si="22"/>
        <v>590.4</v>
      </c>
      <c r="G738" s="378" t="s">
        <v>1418</v>
      </c>
      <c r="H738" s="399">
        <v>40</v>
      </c>
      <c r="I738" s="449">
        <f t="shared" si="23"/>
        <v>49.2</v>
      </c>
      <c r="J738"/>
      <c r="K738"/>
      <c r="L738"/>
      <c r="M738"/>
      <c r="N738"/>
    </row>
    <row r="739" spans="1:14" ht="15.75" x14ac:dyDescent="0.25">
      <c r="A739" s="503"/>
      <c r="B739" s="240"/>
      <c r="C739" s="267" t="s">
        <v>806</v>
      </c>
      <c r="D739" s="24" t="s">
        <v>807</v>
      </c>
      <c r="E739" s="22">
        <v>480</v>
      </c>
      <c r="F739" s="449">
        <f t="shared" si="22"/>
        <v>590.4</v>
      </c>
      <c r="G739" s="378" t="s">
        <v>1419</v>
      </c>
      <c r="H739" s="399">
        <v>40</v>
      </c>
      <c r="I739" s="449">
        <f t="shared" si="23"/>
        <v>49.2</v>
      </c>
      <c r="J739"/>
      <c r="K739"/>
      <c r="L739"/>
      <c r="M739"/>
      <c r="N739"/>
    </row>
    <row r="740" spans="1:14" ht="15.75" x14ac:dyDescent="0.25">
      <c r="A740" s="503"/>
      <c r="B740" s="240"/>
      <c r="C740" s="267" t="s">
        <v>808</v>
      </c>
      <c r="D740" s="24" t="s">
        <v>809</v>
      </c>
      <c r="E740" s="22">
        <v>480</v>
      </c>
      <c r="F740" s="449">
        <f t="shared" si="22"/>
        <v>590.4</v>
      </c>
      <c r="G740" s="378" t="s">
        <v>1420</v>
      </c>
      <c r="H740" s="399">
        <v>40</v>
      </c>
      <c r="I740" s="449">
        <f t="shared" si="23"/>
        <v>49.2</v>
      </c>
      <c r="J740"/>
      <c r="K740"/>
      <c r="L740"/>
      <c r="M740"/>
      <c r="N740"/>
    </row>
    <row r="741" spans="1:14" ht="15.75" x14ac:dyDescent="0.25">
      <c r="A741" s="503"/>
      <c r="B741" s="240"/>
      <c r="C741" s="267"/>
      <c r="D741" s="24"/>
      <c r="E741" s="22"/>
      <c r="F741" s="449"/>
      <c r="G741" s="378"/>
      <c r="H741" s="399"/>
      <c r="I741" s="449"/>
      <c r="J741"/>
      <c r="K741"/>
      <c r="L741"/>
      <c r="M741"/>
      <c r="N741"/>
    </row>
    <row r="742" spans="1:14" ht="15.75" x14ac:dyDescent="0.25">
      <c r="A742" s="503"/>
      <c r="B742" s="240"/>
      <c r="C742" s="267" t="s">
        <v>796</v>
      </c>
      <c r="D742" s="24" t="s">
        <v>797</v>
      </c>
      <c r="E742" s="22">
        <v>392</v>
      </c>
      <c r="F742" s="449">
        <f t="shared" si="22"/>
        <v>482.15999999999997</v>
      </c>
      <c r="G742" s="378" t="s">
        <v>1417</v>
      </c>
      <c r="H742" s="399">
        <v>40</v>
      </c>
      <c r="I742" s="449">
        <f t="shared" si="23"/>
        <v>49.2</v>
      </c>
      <c r="J742"/>
      <c r="K742"/>
      <c r="L742"/>
      <c r="M742"/>
      <c r="N742"/>
    </row>
    <row r="743" spans="1:14" ht="15.75" x14ac:dyDescent="0.25">
      <c r="A743" s="503"/>
      <c r="B743" s="240"/>
      <c r="C743" s="267" t="s">
        <v>810</v>
      </c>
      <c r="D743" s="24" t="s">
        <v>811</v>
      </c>
      <c r="E743" s="22">
        <v>470</v>
      </c>
      <c r="F743" s="449">
        <f t="shared" si="22"/>
        <v>578.1</v>
      </c>
      <c r="G743" s="378" t="s">
        <v>1418</v>
      </c>
      <c r="H743" s="399">
        <v>40</v>
      </c>
      <c r="I743" s="449">
        <f t="shared" si="23"/>
        <v>49.2</v>
      </c>
      <c r="J743"/>
      <c r="K743"/>
      <c r="L743"/>
      <c r="M743"/>
      <c r="N743"/>
    </row>
    <row r="744" spans="1:14" ht="15.75" x14ac:dyDescent="0.25">
      <c r="A744" s="503"/>
      <c r="B744" s="240"/>
      <c r="C744" s="267" t="s">
        <v>812</v>
      </c>
      <c r="D744" s="24" t="s">
        <v>813</v>
      </c>
      <c r="E744" s="22">
        <v>470</v>
      </c>
      <c r="F744" s="449">
        <f t="shared" si="22"/>
        <v>578.1</v>
      </c>
      <c r="G744" s="378" t="s">
        <v>1419</v>
      </c>
      <c r="H744" s="399">
        <v>40</v>
      </c>
      <c r="I744" s="449">
        <f t="shared" si="23"/>
        <v>49.2</v>
      </c>
      <c r="J744"/>
      <c r="K744"/>
      <c r="L744"/>
      <c r="M744"/>
      <c r="N744"/>
    </row>
    <row r="745" spans="1:14" ht="15.75" x14ac:dyDescent="0.25">
      <c r="A745" s="503"/>
      <c r="B745" s="240"/>
      <c r="C745" s="267" t="s">
        <v>814</v>
      </c>
      <c r="D745" s="24" t="s">
        <v>815</v>
      </c>
      <c r="E745" s="22">
        <v>470</v>
      </c>
      <c r="F745" s="449">
        <f t="shared" si="22"/>
        <v>578.1</v>
      </c>
      <c r="G745" s="378" t="s">
        <v>1420</v>
      </c>
      <c r="H745" s="399">
        <v>40</v>
      </c>
      <c r="I745" s="449">
        <f t="shared" si="23"/>
        <v>49.2</v>
      </c>
      <c r="J745"/>
      <c r="K745"/>
      <c r="L745"/>
      <c r="M745"/>
      <c r="N745"/>
    </row>
    <row r="746" spans="1:14" thickBot="1" x14ac:dyDescent="0.3">
      <c r="A746" s="504"/>
      <c r="B746" s="324"/>
      <c r="C746" s="325"/>
      <c r="D746" s="51"/>
      <c r="E746" s="224"/>
      <c r="F746" s="458"/>
      <c r="G746" s="370"/>
      <c r="H746" s="400"/>
      <c r="I746" s="458"/>
      <c r="J746"/>
      <c r="K746"/>
      <c r="L746"/>
      <c r="M746"/>
      <c r="N746"/>
    </row>
    <row r="747" spans="1:14" ht="15.75" x14ac:dyDescent="0.25">
      <c r="A747" s="503">
        <v>123</v>
      </c>
      <c r="B747" s="148" t="s">
        <v>816</v>
      </c>
      <c r="C747" s="267" t="s">
        <v>817</v>
      </c>
      <c r="D747" s="24" t="s">
        <v>818</v>
      </c>
      <c r="E747" s="31">
        <v>100</v>
      </c>
      <c r="F747" s="450">
        <f t="shared" si="22"/>
        <v>123</v>
      </c>
      <c r="G747" s="388" t="s">
        <v>1421</v>
      </c>
      <c r="H747" s="345">
        <v>40</v>
      </c>
      <c r="I747" s="450">
        <f t="shared" si="23"/>
        <v>49.2</v>
      </c>
      <c r="J747"/>
      <c r="K747"/>
      <c r="L747"/>
      <c r="M747"/>
      <c r="N747"/>
    </row>
    <row r="748" spans="1:14" ht="15.75" x14ac:dyDescent="0.25">
      <c r="A748" s="503"/>
      <c r="B748" s="148"/>
      <c r="C748" s="267" t="s">
        <v>821</v>
      </c>
      <c r="D748" s="24" t="s">
        <v>822</v>
      </c>
      <c r="E748" s="22">
        <v>120</v>
      </c>
      <c r="F748" s="449">
        <f t="shared" si="22"/>
        <v>147.6</v>
      </c>
      <c r="G748" s="369" t="s">
        <v>1422</v>
      </c>
      <c r="H748" s="346">
        <v>33</v>
      </c>
      <c r="I748" s="449">
        <f t="shared" si="23"/>
        <v>40.589999999999996</v>
      </c>
      <c r="J748"/>
      <c r="K748"/>
      <c r="L748"/>
      <c r="M748"/>
      <c r="N748"/>
    </row>
    <row r="749" spans="1:14" ht="15.75" x14ac:dyDescent="0.25">
      <c r="A749" s="503"/>
      <c r="B749" s="148"/>
      <c r="C749" s="267" t="s">
        <v>823</v>
      </c>
      <c r="D749" s="24" t="s">
        <v>824</v>
      </c>
      <c r="E749" s="22">
        <v>120</v>
      </c>
      <c r="F749" s="449">
        <f t="shared" si="22"/>
        <v>147.6</v>
      </c>
      <c r="G749" s="369" t="s">
        <v>1423</v>
      </c>
      <c r="H749" s="346">
        <v>33</v>
      </c>
      <c r="I749" s="449">
        <f t="shared" si="23"/>
        <v>40.589999999999996</v>
      </c>
      <c r="J749"/>
      <c r="K749"/>
      <c r="L749"/>
      <c r="M749"/>
      <c r="N749"/>
    </row>
    <row r="750" spans="1:14" ht="15.75" x14ac:dyDescent="0.25">
      <c r="A750" s="503"/>
      <c r="B750" s="148"/>
      <c r="C750" s="267" t="s">
        <v>825</v>
      </c>
      <c r="D750" s="24" t="s">
        <v>826</v>
      </c>
      <c r="E750" s="22">
        <v>120</v>
      </c>
      <c r="F750" s="449">
        <f t="shared" si="22"/>
        <v>147.6</v>
      </c>
      <c r="G750" s="369" t="s">
        <v>1424</v>
      </c>
      <c r="H750" s="346">
        <v>33</v>
      </c>
      <c r="I750" s="449">
        <f t="shared" si="23"/>
        <v>40.589999999999996</v>
      </c>
      <c r="J750"/>
      <c r="K750"/>
      <c r="L750"/>
      <c r="M750"/>
      <c r="N750"/>
    </row>
    <row r="751" spans="1:14" ht="15.75" x14ac:dyDescent="0.25">
      <c r="A751" s="503"/>
      <c r="B751" s="148"/>
      <c r="C751" s="267"/>
      <c r="D751" s="24"/>
      <c r="E751" s="22"/>
      <c r="F751" s="449"/>
      <c r="G751" s="369"/>
      <c r="H751" s="346"/>
      <c r="I751" s="449"/>
      <c r="J751"/>
      <c r="K751"/>
      <c r="L751"/>
      <c r="M751"/>
      <c r="N751"/>
    </row>
    <row r="752" spans="1:14" ht="15.75" x14ac:dyDescent="0.25">
      <c r="A752" s="503"/>
      <c r="B752" s="148"/>
      <c r="C752" s="267" t="s">
        <v>817</v>
      </c>
      <c r="D752" s="24" t="s">
        <v>818</v>
      </c>
      <c r="E752" s="31">
        <v>100</v>
      </c>
      <c r="F752" s="450">
        <f t="shared" si="22"/>
        <v>123</v>
      </c>
      <c r="G752" s="369" t="s">
        <v>1421</v>
      </c>
      <c r="H752" s="345">
        <v>40</v>
      </c>
      <c r="I752" s="450">
        <f t="shared" si="23"/>
        <v>49.2</v>
      </c>
      <c r="J752"/>
      <c r="K752"/>
      <c r="L752"/>
      <c r="M752"/>
      <c r="N752"/>
    </row>
    <row r="753" spans="1:14" ht="15.75" x14ac:dyDescent="0.25">
      <c r="A753" s="503"/>
      <c r="B753" s="148"/>
      <c r="C753" s="267" t="s">
        <v>827</v>
      </c>
      <c r="D753" s="24" t="s">
        <v>828</v>
      </c>
      <c r="E753" s="22">
        <v>125</v>
      </c>
      <c r="F753" s="449">
        <f t="shared" si="22"/>
        <v>153.75</v>
      </c>
      <c r="G753" s="369" t="s">
        <v>1422</v>
      </c>
      <c r="H753" s="346">
        <v>33</v>
      </c>
      <c r="I753" s="449">
        <f t="shared" si="23"/>
        <v>40.589999999999996</v>
      </c>
      <c r="J753"/>
      <c r="K753"/>
      <c r="L753"/>
      <c r="M753"/>
      <c r="N753"/>
    </row>
    <row r="754" spans="1:14" ht="15.75" x14ac:dyDescent="0.25">
      <c r="A754" s="503"/>
      <c r="B754" s="148"/>
      <c r="C754" s="267" t="s">
        <v>829</v>
      </c>
      <c r="D754" s="24" t="s">
        <v>830</v>
      </c>
      <c r="E754" s="22">
        <v>125</v>
      </c>
      <c r="F754" s="449">
        <f t="shared" si="22"/>
        <v>153.75</v>
      </c>
      <c r="G754" s="369" t="s">
        <v>1423</v>
      </c>
      <c r="H754" s="346">
        <v>33</v>
      </c>
      <c r="I754" s="449">
        <f t="shared" si="23"/>
        <v>40.589999999999996</v>
      </c>
      <c r="J754"/>
      <c r="K754"/>
      <c r="L754"/>
      <c r="M754"/>
      <c r="N754"/>
    </row>
    <row r="755" spans="1:14" ht="15.75" x14ac:dyDescent="0.25">
      <c r="A755" s="503"/>
      <c r="B755" s="148"/>
      <c r="C755" s="267" t="s">
        <v>831</v>
      </c>
      <c r="D755" s="24" t="s">
        <v>832</v>
      </c>
      <c r="E755" s="22">
        <v>125</v>
      </c>
      <c r="F755" s="449">
        <f t="shared" si="22"/>
        <v>153.75</v>
      </c>
      <c r="G755" s="369" t="s">
        <v>1424</v>
      </c>
      <c r="H755" s="346">
        <v>33</v>
      </c>
      <c r="I755" s="449">
        <f t="shared" si="23"/>
        <v>40.589999999999996</v>
      </c>
      <c r="J755"/>
      <c r="K755"/>
      <c r="L755"/>
      <c r="M755"/>
      <c r="N755"/>
    </row>
    <row r="756" spans="1:14" ht="15.75" x14ac:dyDescent="0.25">
      <c r="A756" s="503"/>
      <c r="B756" s="148"/>
      <c r="C756" s="267"/>
      <c r="D756" s="24"/>
      <c r="E756" s="22"/>
      <c r="F756" s="449"/>
      <c r="G756" s="369"/>
      <c r="H756" s="346"/>
      <c r="I756" s="449"/>
      <c r="J756"/>
      <c r="K756"/>
      <c r="L756"/>
      <c r="M756"/>
      <c r="N756"/>
    </row>
    <row r="757" spans="1:14" ht="15.75" x14ac:dyDescent="0.25">
      <c r="A757" s="503"/>
      <c r="B757" s="148"/>
      <c r="C757" s="267" t="s">
        <v>819</v>
      </c>
      <c r="D757" s="24" t="s">
        <v>820</v>
      </c>
      <c r="E757" s="22">
        <v>426</v>
      </c>
      <c r="F757" s="449">
        <f t="shared" si="22"/>
        <v>523.98</v>
      </c>
      <c r="G757" s="369" t="s">
        <v>1421</v>
      </c>
      <c r="H757" s="345">
        <v>40</v>
      </c>
      <c r="I757" s="449">
        <f t="shared" si="23"/>
        <v>49.2</v>
      </c>
      <c r="J757"/>
      <c r="K757"/>
      <c r="L757"/>
      <c r="M757"/>
      <c r="N757"/>
    </row>
    <row r="758" spans="1:14" ht="15.75" x14ac:dyDescent="0.25">
      <c r="A758" s="503"/>
      <c r="B758" s="148"/>
      <c r="C758" s="267" t="s">
        <v>833</v>
      </c>
      <c r="D758" s="24" t="s">
        <v>834</v>
      </c>
      <c r="E758" s="22">
        <v>436</v>
      </c>
      <c r="F758" s="449">
        <f t="shared" si="22"/>
        <v>536.28</v>
      </c>
      <c r="G758" s="369" t="s">
        <v>1422</v>
      </c>
      <c r="H758" s="346">
        <v>33</v>
      </c>
      <c r="I758" s="449">
        <f t="shared" si="23"/>
        <v>40.589999999999996</v>
      </c>
      <c r="J758"/>
      <c r="K758"/>
      <c r="L758"/>
      <c r="M758"/>
      <c r="N758"/>
    </row>
    <row r="759" spans="1:14" ht="15.75" x14ac:dyDescent="0.25">
      <c r="A759" s="503"/>
      <c r="B759" s="148"/>
      <c r="C759" s="267" t="s">
        <v>835</v>
      </c>
      <c r="D759" s="24" t="s">
        <v>836</v>
      </c>
      <c r="E759" s="22">
        <v>436</v>
      </c>
      <c r="F759" s="449">
        <f t="shared" si="22"/>
        <v>536.28</v>
      </c>
      <c r="G759" s="369" t="s">
        <v>1423</v>
      </c>
      <c r="H759" s="346">
        <v>33</v>
      </c>
      <c r="I759" s="449">
        <f t="shared" si="23"/>
        <v>40.589999999999996</v>
      </c>
      <c r="J759"/>
      <c r="K759"/>
      <c r="L759"/>
      <c r="M759"/>
      <c r="N759"/>
    </row>
    <row r="760" spans="1:14" ht="15.75" x14ac:dyDescent="0.25">
      <c r="A760" s="503"/>
      <c r="B760" s="148"/>
      <c r="C760" s="267" t="s">
        <v>837</v>
      </c>
      <c r="D760" s="24" t="s">
        <v>838</v>
      </c>
      <c r="E760" s="22">
        <v>436</v>
      </c>
      <c r="F760" s="449">
        <f t="shared" si="22"/>
        <v>536.28</v>
      </c>
      <c r="G760" s="369" t="s">
        <v>1424</v>
      </c>
      <c r="H760" s="346">
        <v>33</v>
      </c>
      <c r="I760" s="449">
        <f t="shared" si="23"/>
        <v>40.589999999999996</v>
      </c>
      <c r="J760"/>
      <c r="K760"/>
      <c r="L760"/>
      <c r="M760"/>
      <c r="N760"/>
    </row>
    <row r="761" spans="1:14" thickBot="1" x14ac:dyDescent="0.3">
      <c r="A761" s="503"/>
      <c r="B761" s="148"/>
      <c r="C761" s="326"/>
      <c r="D761" s="26"/>
      <c r="E761" s="327"/>
      <c r="F761" s="500"/>
      <c r="G761" s="370"/>
      <c r="H761" s="347"/>
      <c r="I761" s="500"/>
      <c r="J761"/>
      <c r="K761"/>
      <c r="L761"/>
      <c r="M761"/>
      <c r="N761"/>
    </row>
    <row r="762" spans="1:14" ht="15.75" x14ac:dyDescent="0.25">
      <c r="A762" s="505">
        <v>124</v>
      </c>
      <c r="B762" s="508" t="s">
        <v>1092</v>
      </c>
      <c r="C762" s="176" t="s">
        <v>54</v>
      </c>
      <c r="D762" s="50" t="s">
        <v>1093</v>
      </c>
      <c r="E762" s="359">
        <v>150</v>
      </c>
      <c r="F762" s="494">
        <f t="shared" si="22"/>
        <v>184.5</v>
      </c>
      <c r="G762" s="24" t="s">
        <v>1093</v>
      </c>
      <c r="H762" s="359">
        <v>150</v>
      </c>
      <c r="I762" s="494">
        <f t="shared" si="23"/>
        <v>184.5</v>
      </c>
      <c r="J762"/>
      <c r="K762"/>
      <c r="L762"/>
      <c r="M762"/>
      <c r="N762"/>
    </row>
    <row r="763" spans="1:14" ht="15.75" x14ac:dyDescent="0.25">
      <c r="A763" s="506"/>
      <c r="B763" s="509"/>
      <c r="C763" s="178" t="s">
        <v>630</v>
      </c>
      <c r="D763" s="21" t="s">
        <v>1094</v>
      </c>
      <c r="E763" s="360">
        <v>200</v>
      </c>
      <c r="F763" s="457">
        <f t="shared" si="22"/>
        <v>246</v>
      </c>
      <c r="G763" s="21" t="s">
        <v>1094</v>
      </c>
      <c r="H763" s="360">
        <v>200</v>
      </c>
      <c r="I763" s="457">
        <f t="shared" si="23"/>
        <v>246</v>
      </c>
      <c r="J763"/>
      <c r="K763"/>
      <c r="L763"/>
      <c r="M763"/>
      <c r="N763"/>
    </row>
    <row r="764" spans="1:14" ht="15.75" x14ac:dyDescent="0.25">
      <c r="A764" s="506"/>
      <c r="B764" s="509"/>
      <c r="C764" s="178" t="s">
        <v>631</v>
      </c>
      <c r="D764" s="21" t="s">
        <v>1095</v>
      </c>
      <c r="E764" s="360">
        <v>200</v>
      </c>
      <c r="F764" s="457">
        <f t="shared" si="22"/>
        <v>246</v>
      </c>
      <c r="G764" s="21" t="s">
        <v>1095</v>
      </c>
      <c r="H764" s="360">
        <v>200</v>
      </c>
      <c r="I764" s="457">
        <f t="shared" si="23"/>
        <v>246</v>
      </c>
      <c r="J764"/>
      <c r="K764"/>
      <c r="L764"/>
      <c r="M764"/>
      <c r="N764"/>
    </row>
    <row r="765" spans="1:14" ht="15.75" x14ac:dyDescent="0.25">
      <c r="A765" s="506"/>
      <c r="B765" s="509"/>
      <c r="C765" s="178" t="s">
        <v>632</v>
      </c>
      <c r="D765" s="21" t="s">
        <v>1096</v>
      </c>
      <c r="E765" s="360">
        <v>200</v>
      </c>
      <c r="F765" s="457">
        <f t="shared" si="22"/>
        <v>246</v>
      </c>
      <c r="G765" s="21" t="s">
        <v>1096</v>
      </c>
      <c r="H765" s="360">
        <v>200</v>
      </c>
      <c r="I765" s="457">
        <f t="shared" si="23"/>
        <v>246</v>
      </c>
      <c r="J765"/>
      <c r="K765"/>
      <c r="L765"/>
      <c r="M765"/>
      <c r="N765"/>
    </row>
    <row r="766" spans="1:14" ht="15.75" x14ac:dyDescent="0.25">
      <c r="A766" s="506"/>
      <c r="B766" s="509"/>
      <c r="C766" s="328"/>
      <c r="D766" s="21"/>
      <c r="E766" s="360"/>
      <c r="F766" s="457"/>
      <c r="G766" s="21"/>
      <c r="H766" s="360"/>
      <c r="I766" s="457"/>
      <c r="J766"/>
      <c r="K766"/>
      <c r="L766"/>
      <c r="M766"/>
      <c r="N766"/>
    </row>
    <row r="767" spans="1:14" ht="15.75" x14ac:dyDescent="0.25">
      <c r="A767" s="506"/>
      <c r="B767" s="509"/>
      <c r="C767" s="178" t="s">
        <v>108</v>
      </c>
      <c r="D767" s="21" t="s">
        <v>1097</v>
      </c>
      <c r="E767" s="103">
        <v>200</v>
      </c>
      <c r="F767" s="443">
        <f t="shared" si="22"/>
        <v>246</v>
      </c>
      <c r="G767" s="21" t="s">
        <v>1097</v>
      </c>
      <c r="H767" s="103">
        <v>200</v>
      </c>
      <c r="I767" s="443">
        <f t="shared" si="23"/>
        <v>246</v>
      </c>
      <c r="J767"/>
      <c r="K767"/>
      <c r="L767"/>
      <c r="M767"/>
      <c r="N767"/>
    </row>
    <row r="768" spans="1:14" ht="15.75" x14ac:dyDescent="0.25">
      <c r="A768" s="506"/>
      <c r="B768" s="509"/>
      <c r="C768" s="178" t="s">
        <v>92</v>
      </c>
      <c r="D768" s="21" t="s">
        <v>1098</v>
      </c>
      <c r="E768" s="103">
        <v>250</v>
      </c>
      <c r="F768" s="443">
        <f t="shared" si="22"/>
        <v>307.5</v>
      </c>
      <c r="G768" s="21" t="s">
        <v>1098</v>
      </c>
      <c r="H768" s="103">
        <v>250</v>
      </c>
      <c r="I768" s="443">
        <f t="shared" si="23"/>
        <v>307.5</v>
      </c>
      <c r="J768"/>
      <c r="K768"/>
      <c r="L768"/>
      <c r="M768"/>
      <c r="N768"/>
    </row>
    <row r="769" spans="1:14" ht="15.75" x14ac:dyDescent="0.25">
      <c r="A769" s="506"/>
      <c r="B769" s="509"/>
      <c r="C769" s="178" t="s">
        <v>94</v>
      </c>
      <c r="D769" s="21" t="s">
        <v>1099</v>
      </c>
      <c r="E769" s="103">
        <v>250</v>
      </c>
      <c r="F769" s="443">
        <f t="shared" si="22"/>
        <v>307.5</v>
      </c>
      <c r="G769" s="21" t="s">
        <v>1099</v>
      </c>
      <c r="H769" s="103">
        <v>250</v>
      </c>
      <c r="I769" s="443">
        <f t="shared" si="23"/>
        <v>307.5</v>
      </c>
      <c r="J769"/>
      <c r="K769"/>
      <c r="L769"/>
      <c r="M769"/>
      <c r="N769"/>
    </row>
    <row r="770" spans="1:14" ht="15.75" x14ac:dyDescent="0.25">
      <c r="A770" s="506"/>
      <c r="B770" s="509"/>
      <c r="C770" s="178" t="s">
        <v>96</v>
      </c>
      <c r="D770" s="21" t="s">
        <v>1100</v>
      </c>
      <c r="E770" s="103">
        <v>250</v>
      </c>
      <c r="F770" s="443">
        <f t="shared" si="22"/>
        <v>307.5</v>
      </c>
      <c r="G770" s="21" t="s">
        <v>1100</v>
      </c>
      <c r="H770" s="103">
        <v>250</v>
      </c>
      <c r="I770" s="443">
        <f t="shared" si="23"/>
        <v>307.5</v>
      </c>
      <c r="J770"/>
      <c r="K770"/>
      <c r="L770"/>
      <c r="M770"/>
      <c r="N770"/>
    </row>
    <row r="771" spans="1:14" thickBot="1" x14ac:dyDescent="0.3">
      <c r="A771" s="507"/>
      <c r="B771" s="510"/>
      <c r="C771" s="329"/>
      <c r="D771" s="195"/>
      <c r="E771" s="361"/>
      <c r="F771" s="501"/>
      <c r="G771" s="341"/>
      <c r="H771" s="361"/>
      <c r="I771" s="501"/>
      <c r="J771"/>
      <c r="K771"/>
      <c r="L771"/>
      <c r="M771"/>
      <c r="N771"/>
    </row>
  </sheetData>
  <sheetProtection algorithmName="SHA-512" hashValue="rb38YGFOOXIOASbQnQzI16uPkN0OblIVac6I4uLrQ4Y6Pg5JcSIwn1FptVE5LXNnhFrsWEJqZfKm4tM6CQyBJg==" saltValue="ptJnOjK6HWUu7j+UVXkuJw==" spinCount="100000" sheet="1" objects="1" scenarios="1"/>
  <mergeCells count="174">
    <mergeCell ref="A468:A472"/>
    <mergeCell ref="B468:B472"/>
    <mergeCell ref="A474:A475"/>
    <mergeCell ref="B474:B475"/>
    <mergeCell ref="B690:B694"/>
    <mergeCell ref="A696:A699"/>
    <mergeCell ref="A700:A703"/>
    <mergeCell ref="B700:B703"/>
    <mergeCell ref="A704:A713"/>
    <mergeCell ref="B704:B713"/>
    <mergeCell ref="A420:A429"/>
    <mergeCell ref="B420:B429"/>
    <mergeCell ref="A430:A439"/>
    <mergeCell ref="B430:B439"/>
    <mergeCell ref="B454:B458"/>
    <mergeCell ref="A459:A463"/>
    <mergeCell ref="B459:B463"/>
    <mergeCell ref="A465:A467"/>
    <mergeCell ref="B465:B467"/>
    <mergeCell ref="B46:B55"/>
    <mergeCell ref="A56:A60"/>
    <mergeCell ref="B56:B60"/>
    <mergeCell ref="A61:A75"/>
    <mergeCell ref="A76:A80"/>
    <mergeCell ref="A81:A85"/>
    <mergeCell ref="A86:A95"/>
    <mergeCell ref="A96:A105"/>
    <mergeCell ref="A106:A115"/>
    <mergeCell ref="A46:A55"/>
    <mergeCell ref="A1:I1"/>
    <mergeCell ref="A6:A9"/>
    <mergeCell ref="A10:A13"/>
    <mergeCell ref="A14:A16"/>
    <mergeCell ref="A17:A20"/>
    <mergeCell ref="A21:A30"/>
    <mergeCell ref="A31:A36"/>
    <mergeCell ref="A37:A38"/>
    <mergeCell ref="A39:A45"/>
    <mergeCell ref="D4:F4"/>
    <mergeCell ref="G4:I4"/>
    <mergeCell ref="A116:A125"/>
    <mergeCell ref="A127:A128"/>
    <mergeCell ref="A129:A133"/>
    <mergeCell ref="B129:B133"/>
    <mergeCell ref="A134:A149"/>
    <mergeCell ref="B134:B149"/>
    <mergeCell ref="A150:A153"/>
    <mergeCell ref="B150:B153"/>
    <mergeCell ref="A154:A163"/>
    <mergeCell ref="B154:B163"/>
    <mergeCell ref="A164:A173"/>
    <mergeCell ref="B164:B173"/>
    <mergeCell ref="A174:A178"/>
    <mergeCell ref="B174:B178"/>
    <mergeCell ref="K252:K254"/>
    <mergeCell ref="A212:A225"/>
    <mergeCell ref="A226:A237"/>
    <mergeCell ref="B226:B237"/>
    <mergeCell ref="A238:A247"/>
    <mergeCell ref="B238:B247"/>
    <mergeCell ref="A248:A253"/>
    <mergeCell ref="B248:B253"/>
    <mergeCell ref="A179:A183"/>
    <mergeCell ref="B179:B183"/>
    <mergeCell ref="A184:A186"/>
    <mergeCell ref="A187:A189"/>
    <mergeCell ref="A190:A199"/>
    <mergeCell ref="B190:B199"/>
    <mergeCell ref="A200:A204"/>
    <mergeCell ref="B200:B204"/>
    <mergeCell ref="A206:A211"/>
    <mergeCell ref="A255:A257"/>
    <mergeCell ref="B255:B257"/>
    <mergeCell ref="A258:A260"/>
    <mergeCell ref="B258:B260"/>
    <mergeCell ref="A261:A263"/>
    <mergeCell ref="A264:A269"/>
    <mergeCell ref="B264:B269"/>
    <mergeCell ref="A270:A275"/>
    <mergeCell ref="A276:A288"/>
    <mergeCell ref="A289:A292"/>
    <mergeCell ref="A293:A296"/>
    <mergeCell ref="A297:A299"/>
    <mergeCell ref="A300:A302"/>
    <mergeCell ref="A303:A308"/>
    <mergeCell ref="A309:A315"/>
    <mergeCell ref="A316:A319"/>
    <mergeCell ref="A320:A324"/>
    <mergeCell ref="A325:A327"/>
    <mergeCell ref="A328:A331"/>
    <mergeCell ref="A332:A335"/>
    <mergeCell ref="B332:B335"/>
    <mergeCell ref="A336:A339"/>
    <mergeCell ref="A340:A342"/>
    <mergeCell ref="A343:A347"/>
    <mergeCell ref="A348:A354"/>
    <mergeCell ref="A355:A356"/>
    <mergeCell ref="B355:B356"/>
    <mergeCell ref="A357:A363"/>
    <mergeCell ref="A364:A370"/>
    <mergeCell ref="A371:A380"/>
    <mergeCell ref="A440:A446"/>
    <mergeCell ref="A447:A452"/>
    <mergeCell ref="A454:A458"/>
    <mergeCell ref="K511:K514"/>
    <mergeCell ref="K515:K518"/>
    <mergeCell ref="A476:A479"/>
    <mergeCell ref="A480:A482"/>
    <mergeCell ref="A483:A485"/>
    <mergeCell ref="A486:A495"/>
    <mergeCell ref="A496:A499"/>
    <mergeCell ref="A500:A502"/>
    <mergeCell ref="A503:A506"/>
    <mergeCell ref="B503:B506"/>
    <mergeCell ref="A507:A521"/>
    <mergeCell ref="B507:B521"/>
    <mergeCell ref="B371:B380"/>
    <mergeCell ref="A381:A390"/>
    <mergeCell ref="A391:A400"/>
    <mergeCell ref="A401:A406"/>
    <mergeCell ref="A407:A412"/>
    <mergeCell ref="A413:A419"/>
    <mergeCell ref="K539:K542"/>
    <mergeCell ref="K543:K546"/>
    <mergeCell ref="A522:A536"/>
    <mergeCell ref="B522:B536"/>
    <mergeCell ref="A537:A538"/>
    <mergeCell ref="A540:A542"/>
    <mergeCell ref="A543:A545"/>
    <mergeCell ref="A546:A549"/>
    <mergeCell ref="A550:A559"/>
    <mergeCell ref="A560:A569"/>
    <mergeCell ref="A570:A574"/>
    <mergeCell ref="A575:A584"/>
    <mergeCell ref="A585:A588"/>
    <mergeCell ref="A590:A594"/>
    <mergeCell ref="B590:B594"/>
    <mergeCell ref="A595:A596"/>
    <mergeCell ref="A597:A601"/>
    <mergeCell ref="A602:A604"/>
    <mergeCell ref="A605:A609"/>
    <mergeCell ref="A610:A614"/>
    <mergeCell ref="K629:K636"/>
    <mergeCell ref="A615:A616"/>
    <mergeCell ref="A617:A624"/>
    <mergeCell ref="A625:A628"/>
    <mergeCell ref="A629:A630"/>
    <mergeCell ref="A631:A634"/>
    <mergeCell ref="A635:A639"/>
    <mergeCell ref="K718:K720"/>
    <mergeCell ref="K663:K664"/>
    <mergeCell ref="A660:A662"/>
    <mergeCell ref="A663:A667"/>
    <mergeCell ref="A668:A672"/>
    <mergeCell ref="B668:B672"/>
    <mergeCell ref="A674:A678"/>
    <mergeCell ref="B674:B678"/>
    <mergeCell ref="A679:A680"/>
    <mergeCell ref="A681:A683"/>
    <mergeCell ref="A684:A689"/>
    <mergeCell ref="A690:A694"/>
    <mergeCell ref="A714:A723"/>
    <mergeCell ref="B714:B723"/>
    <mergeCell ref="A729:A731"/>
    <mergeCell ref="A732:A746"/>
    <mergeCell ref="A747:A761"/>
    <mergeCell ref="A762:A771"/>
    <mergeCell ref="B762:B771"/>
    <mergeCell ref="A640:A644"/>
    <mergeCell ref="A645:A649"/>
    <mergeCell ref="A650:A654"/>
    <mergeCell ref="A655:A659"/>
    <mergeCell ref="A724:A728"/>
    <mergeCell ref="B724:B728"/>
  </mergeCells>
  <pageMargins left="0.25" right="0.25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Norbert Litwińczuk</cp:lastModifiedBy>
  <cp:revision>29</cp:revision>
  <dcterms:created xsi:type="dcterms:W3CDTF">2025-01-07T13:35:54Z</dcterms:created>
  <dcterms:modified xsi:type="dcterms:W3CDTF">2026-04-20T12:16:22Z</dcterms:modified>
</cp:coreProperties>
</file>