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orbert\Dział Aparatury i Zakupów\Umowy\2025 Tonery DMD\"/>
    </mc:Choice>
  </mc:AlternateContent>
  <xr:revisionPtr revIDLastSave="0" documentId="13_ncr:1_{CF6DFAE9-A6F5-4777-B26C-A10C95520A42}" xr6:coauthVersionLast="47" xr6:coauthVersionMax="47" xr10:uidLastSave="{00000000-0000-0000-0000-000000000000}"/>
  <bookViews>
    <workbookView xWindow="-120" yWindow="-120" windowWidth="29040" windowHeight="15720" xr2:uid="{A51236C6-4435-4634-A3B2-33C814D16DC9}"/>
  </bookViews>
  <sheets>
    <sheet name="Arkusz1" sheetId="1" r:id="rId1"/>
  </sheets>
  <definedNames>
    <definedName name="_xlnm.Print_Area" localSheetId="0">Arkusz1!$A$1:$I$1046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7" i="1" l="1"/>
  <c r="I1126" i="1"/>
  <c r="I1125" i="1"/>
  <c r="I1124" i="1"/>
  <c r="I1122" i="1"/>
  <c r="I1121" i="1"/>
  <c r="I1120" i="1"/>
  <c r="I1119" i="1"/>
  <c r="F1127" i="1"/>
  <c r="F1126" i="1"/>
  <c r="F1125" i="1"/>
  <c r="F1124" i="1"/>
  <c r="F1122" i="1"/>
  <c r="F1121" i="1"/>
  <c r="F1120" i="1"/>
  <c r="F1119" i="1"/>
  <c r="I1116" i="1"/>
  <c r="I1115" i="1"/>
  <c r="I1114" i="1"/>
  <c r="I1113" i="1"/>
  <c r="I1111" i="1"/>
  <c r="I1110" i="1"/>
  <c r="I1109" i="1"/>
  <c r="I1108" i="1"/>
  <c r="I1106" i="1"/>
  <c r="I1105" i="1"/>
  <c r="I1104" i="1"/>
  <c r="I1103" i="1"/>
  <c r="F1116" i="1"/>
  <c r="F1115" i="1"/>
  <c r="F1114" i="1"/>
  <c r="F1113" i="1"/>
  <c r="F1112" i="1"/>
  <c r="F1111" i="1"/>
  <c r="F1110" i="1"/>
  <c r="F1109" i="1"/>
  <c r="F1108" i="1"/>
  <c r="F1103" i="1"/>
  <c r="I1100" i="1"/>
  <c r="I1097" i="1"/>
  <c r="I1096" i="1"/>
  <c r="I1095" i="1"/>
  <c r="I1094" i="1"/>
  <c r="I1092" i="1"/>
  <c r="I1091" i="1"/>
  <c r="I1090" i="1"/>
  <c r="I1089" i="1"/>
  <c r="F1097" i="1"/>
  <c r="F1096" i="1"/>
  <c r="F1095" i="1"/>
  <c r="F1094" i="1"/>
  <c r="F1092" i="1"/>
  <c r="F1091" i="1"/>
  <c r="F1090" i="1"/>
  <c r="F1089" i="1"/>
  <c r="I1086" i="1"/>
  <c r="I1085" i="1"/>
  <c r="I1084" i="1"/>
  <c r="I1083" i="1"/>
  <c r="I1081" i="1"/>
  <c r="I1080" i="1"/>
  <c r="I1079" i="1"/>
  <c r="I1078" i="1"/>
  <c r="I1076" i="1"/>
  <c r="I1075" i="1"/>
  <c r="I1073" i="1"/>
  <c r="I1072" i="1"/>
  <c r="I1071" i="1"/>
  <c r="I1070" i="1"/>
  <c r="I1068" i="1"/>
  <c r="I1067" i="1"/>
  <c r="I1066" i="1"/>
  <c r="I1065" i="1"/>
  <c r="I1063" i="1"/>
  <c r="I1062" i="1"/>
  <c r="I1061" i="1"/>
  <c r="I1060" i="1"/>
  <c r="F1086" i="1"/>
  <c r="F1085" i="1"/>
  <c r="F1084" i="1"/>
  <c r="F1083" i="1"/>
  <c r="F1081" i="1"/>
  <c r="F1080" i="1"/>
  <c r="F1079" i="1"/>
  <c r="F1078" i="1"/>
  <c r="F1076" i="1"/>
  <c r="F1075" i="1"/>
  <c r="F1073" i="1"/>
  <c r="F1072" i="1"/>
  <c r="F1071" i="1"/>
  <c r="F1070" i="1"/>
  <c r="F1068" i="1"/>
  <c r="F1067" i="1"/>
  <c r="F1066" i="1"/>
  <c r="F1065" i="1"/>
  <c r="F1063" i="1"/>
  <c r="F1062" i="1"/>
  <c r="F1061" i="1"/>
  <c r="F1060" i="1"/>
  <c r="I1057" i="1"/>
  <c r="F1057" i="1"/>
  <c r="I1056" i="1"/>
  <c r="F1056" i="1"/>
  <c r="I1055" i="1"/>
  <c r="F1055" i="1"/>
  <c r="I1054" i="1"/>
  <c r="F1054" i="1"/>
  <c r="I1053" i="1"/>
  <c r="F1053" i="1"/>
  <c r="I1051" i="1"/>
  <c r="I1050" i="1"/>
  <c r="I1049" i="1"/>
  <c r="I1048" i="1"/>
  <c r="I1045" i="1"/>
  <c r="I1044" i="1"/>
  <c r="I1043" i="1"/>
  <c r="I1042" i="1"/>
  <c r="I1040" i="1"/>
  <c r="F1040" i="1"/>
  <c r="I1039" i="1"/>
  <c r="F1039" i="1"/>
  <c r="I1038" i="1"/>
  <c r="F1038" i="1"/>
  <c r="I1037" i="1"/>
  <c r="F1037" i="1"/>
  <c r="I1036" i="1"/>
  <c r="F1036" i="1"/>
  <c r="I1035" i="1"/>
  <c r="F1035" i="1"/>
  <c r="I1034" i="1"/>
  <c r="F1034" i="1"/>
  <c r="I1033" i="1"/>
  <c r="F1033" i="1"/>
  <c r="I1031" i="1"/>
  <c r="F1031" i="1"/>
  <c r="I1030" i="1"/>
  <c r="F1030" i="1"/>
  <c r="I1029" i="1"/>
  <c r="F1029" i="1"/>
  <c r="I1028" i="1"/>
  <c r="F1028" i="1"/>
  <c r="I1027" i="1"/>
  <c r="F1027" i="1"/>
  <c r="I1026" i="1"/>
  <c r="F1026" i="1"/>
  <c r="I1025" i="1"/>
  <c r="F1025" i="1"/>
  <c r="I1024" i="1"/>
  <c r="F1024" i="1"/>
  <c r="I1023" i="1"/>
  <c r="F1023" i="1"/>
  <c r="I1022" i="1"/>
  <c r="F1022" i="1"/>
  <c r="I1021" i="1"/>
  <c r="F1021" i="1"/>
  <c r="I1019" i="1"/>
  <c r="I1018" i="1"/>
  <c r="I1017" i="1"/>
  <c r="I1016" i="1"/>
  <c r="I1013" i="1"/>
  <c r="F1013" i="1"/>
  <c r="I1011" i="1"/>
  <c r="I1010" i="1"/>
  <c r="I1008" i="1"/>
  <c r="F1008" i="1"/>
  <c r="I1007" i="1"/>
  <c r="F1007" i="1"/>
  <c r="I1006" i="1"/>
  <c r="F1006" i="1"/>
  <c r="I1005" i="1"/>
  <c r="F1005" i="1"/>
  <c r="I1004" i="1"/>
  <c r="F1004" i="1"/>
  <c r="I1003" i="1"/>
  <c r="F1003" i="1"/>
  <c r="I1002" i="1"/>
  <c r="F1002" i="1"/>
  <c r="I1001" i="1"/>
  <c r="F1001" i="1"/>
  <c r="I1000" i="1"/>
  <c r="F1000" i="1"/>
  <c r="I999" i="1"/>
  <c r="F999" i="1"/>
  <c r="I998" i="1"/>
  <c r="F998" i="1"/>
  <c r="I997" i="1"/>
  <c r="F997" i="1"/>
  <c r="I995" i="1"/>
  <c r="F995" i="1"/>
  <c r="I994" i="1"/>
  <c r="F994" i="1"/>
  <c r="I992" i="1"/>
  <c r="F992" i="1"/>
  <c r="I991" i="1"/>
  <c r="F991" i="1"/>
  <c r="I990" i="1"/>
  <c r="F990" i="1"/>
  <c r="I989" i="1"/>
  <c r="F989" i="1"/>
  <c r="I986" i="1"/>
  <c r="F986" i="1"/>
  <c r="I985" i="1"/>
  <c r="F985" i="1"/>
  <c r="I982" i="1"/>
  <c r="F982" i="1"/>
  <c r="I981" i="1"/>
  <c r="F981" i="1"/>
  <c r="I978" i="1"/>
  <c r="F978" i="1"/>
  <c r="I977" i="1"/>
  <c r="F977" i="1"/>
  <c r="I976" i="1"/>
  <c r="F976" i="1"/>
  <c r="I975" i="1"/>
  <c r="F975" i="1"/>
  <c r="I974" i="1"/>
  <c r="F974" i="1"/>
  <c r="I972" i="1"/>
  <c r="F972" i="1"/>
  <c r="I971" i="1"/>
  <c r="F971" i="1"/>
  <c r="I970" i="1"/>
  <c r="F970" i="1"/>
  <c r="I969" i="1"/>
  <c r="F969" i="1"/>
  <c r="I968" i="1"/>
  <c r="F968" i="1"/>
  <c r="I967" i="1"/>
  <c r="F967" i="1"/>
  <c r="I965" i="1"/>
  <c r="I963" i="1"/>
  <c r="I961" i="1"/>
  <c r="F961" i="1"/>
  <c r="I960" i="1"/>
  <c r="F960" i="1"/>
  <c r="I958" i="1"/>
  <c r="F958" i="1"/>
  <c r="I956" i="1"/>
  <c r="F956" i="1"/>
  <c r="I955" i="1"/>
  <c r="F955" i="1"/>
  <c r="I953" i="1"/>
  <c r="F953" i="1"/>
  <c r="I951" i="1"/>
  <c r="F951" i="1"/>
  <c r="I950" i="1"/>
  <c r="F950" i="1"/>
  <c r="I949" i="1"/>
  <c r="F949" i="1"/>
  <c r="I948" i="1"/>
  <c r="F948" i="1"/>
  <c r="I947" i="1"/>
  <c r="F947" i="1"/>
  <c r="I946" i="1"/>
  <c r="F946" i="1"/>
  <c r="I944" i="1"/>
  <c r="F944" i="1"/>
  <c r="I943" i="1"/>
  <c r="F943" i="1"/>
  <c r="I942" i="1"/>
  <c r="F942" i="1"/>
  <c r="I941" i="1"/>
  <c r="F941" i="1"/>
  <c r="I939" i="1"/>
  <c r="F939" i="1"/>
  <c r="I938" i="1"/>
  <c r="F938" i="1"/>
  <c r="I937" i="1"/>
  <c r="F937" i="1"/>
  <c r="I936" i="1"/>
  <c r="F936" i="1"/>
  <c r="I935" i="1"/>
  <c r="F935" i="1"/>
  <c r="I934" i="1"/>
  <c r="F934" i="1"/>
  <c r="I933" i="1"/>
  <c r="F933" i="1"/>
  <c r="I932" i="1"/>
  <c r="F932" i="1"/>
  <c r="I930" i="1"/>
  <c r="I929" i="1"/>
  <c r="I928" i="1"/>
  <c r="I927" i="1"/>
  <c r="I926" i="1"/>
  <c r="I925" i="1"/>
  <c r="I924" i="1"/>
  <c r="I923" i="1"/>
  <c r="I920" i="1"/>
  <c r="F920" i="1"/>
  <c r="I919" i="1"/>
  <c r="F919" i="1"/>
  <c r="I918" i="1"/>
  <c r="F918" i="1"/>
  <c r="I917" i="1"/>
  <c r="F917" i="1"/>
  <c r="I915" i="1"/>
  <c r="F915" i="1"/>
  <c r="I914" i="1"/>
  <c r="F914" i="1"/>
  <c r="I913" i="1"/>
  <c r="F913" i="1"/>
  <c r="I912" i="1"/>
  <c r="F912" i="1"/>
  <c r="I910" i="1"/>
  <c r="F910" i="1"/>
  <c r="I909" i="1"/>
  <c r="F909" i="1"/>
  <c r="I907" i="1"/>
  <c r="F907" i="1"/>
  <c r="I906" i="1"/>
  <c r="F906" i="1"/>
  <c r="I905" i="1"/>
  <c r="F905" i="1"/>
  <c r="I904" i="1"/>
  <c r="F904" i="1"/>
  <c r="I902" i="1"/>
  <c r="F902" i="1"/>
  <c r="I901" i="1"/>
  <c r="F901" i="1"/>
  <c r="I900" i="1"/>
  <c r="F900" i="1"/>
  <c r="I899" i="1"/>
  <c r="F899" i="1"/>
  <c r="I897" i="1"/>
  <c r="F897" i="1"/>
  <c r="I896" i="1"/>
  <c r="F896" i="1"/>
  <c r="I895" i="1"/>
  <c r="F895" i="1"/>
  <c r="I894" i="1"/>
  <c r="F894" i="1"/>
  <c r="I892" i="1"/>
  <c r="F892" i="1"/>
  <c r="I891" i="1"/>
  <c r="F891" i="1"/>
  <c r="I890" i="1"/>
  <c r="F890" i="1"/>
  <c r="I889" i="1"/>
  <c r="F889" i="1"/>
  <c r="I887" i="1"/>
  <c r="F887" i="1"/>
  <c r="I886" i="1"/>
  <c r="F886" i="1"/>
  <c r="I885" i="1"/>
  <c r="F885" i="1"/>
  <c r="I884" i="1"/>
  <c r="F884" i="1"/>
  <c r="I882" i="1"/>
  <c r="F882" i="1"/>
  <c r="I881" i="1"/>
  <c r="F881" i="1"/>
  <c r="I880" i="1"/>
  <c r="F880" i="1"/>
  <c r="I879" i="1"/>
  <c r="F879" i="1"/>
  <c r="I877" i="1"/>
  <c r="F877" i="1"/>
  <c r="I876" i="1"/>
  <c r="F876" i="1"/>
  <c r="I875" i="1"/>
  <c r="F875" i="1"/>
  <c r="I874" i="1"/>
  <c r="F874" i="1"/>
  <c r="I872" i="1"/>
  <c r="F872" i="1"/>
  <c r="I871" i="1"/>
  <c r="F871" i="1"/>
  <c r="I870" i="1"/>
  <c r="F870" i="1"/>
  <c r="I869" i="1"/>
  <c r="F869" i="1"/>
  <c r="I865" i="1"/>
  <c r="F865" i="1"/>
  <c r="I863" i="1"/>
  <c r="F863" i="1"/>
  <c r="I859" i="1"/>
  <c r="F859" i="1"/>
  <c r="I851" i="1"/>
  <c r="F851" i="1"/>
  <c r="I849" i="1"/>
  <c r="F849" i="1"/>
  <c r="I846" i="1"/>
  <c r="F846" i="1"/>
  <c r="I844" i="1"/>
  <c r="F844" i="1"/>
  <c r="I843" i="1"/>
  <c r="F843" i="1"/>
  <c r="I842" i="1"/>
  <c r="F842" i="1"/>
  <c r="I841" i="1"/>
  <c r="F841" i="1"/>
  <c r="I839" i="1"/>
  <c r="F839" i="1"/>
  <c r="I838" i="1"/>
  <c r="F838" i="1"/>
  <c r="I837" i="1"/>
  <c r="F837" i="1"/>
  <c r="I836" i="1"/>
  <c r="F836" i="1"/>
  <c r="I834" i="1"/>
  <c r="F834" i="1"/>
  <c r="I833" i="1"/>
  <c r="F833" i="1"/>
  <c r="I831" i="1"/>
  <c r="F831" i="1"/>
  <c r="I830" i="1"/>
  <c r="F830" i="1"/>
  <c r="I829" i="1"/>
  <c r="F829" i="1"/>
  <c r="I828" i="1"/>
  <c r="F828" i="1"/>
  <c r="I826" i="1"/>
  <c r="F826" i="1"/>
  <c r="I824" i="1"/>
  <c r="F824" i="1"/>
  <c r="I823" i="1"/>
  <c r="F823" i="1"/>
  <c r="I822" i="1"/>
  <c r="F822" i="1"/>
  <c r="I821" i="1"/>
  <c r="F821" i="1"/>
  <c r="I817" i="1"/>
  <c r="F817" i="1"/>
  <c r="I814" i="1"/>
  <c r="F814" i="1"/>
  <c r="I813" i="1"/>
  <c r="F813" i="1"/>
  <c r="I812" i="1"/>
  <c r="F812" i="1"/>
  <c r="I811" i="1"/>
  <c r="F811" i="1"/>
  <c r="I807" i="1"/>
  <c r="F807" i="1"/>
  <c r="I805" i="1"/>
  <c r="F805" i="1"/>
  <c r="I804" i="1"/>
  <c r="F804" i="1"/>
  <c r="I803" i="1"/>
  <c r="F803" i="1"/>
  <c r="I802" i="1"/>
  <c r="F802" i="1"/>
  <c r="I800" i="1"/>
  <c r="F800" i="1"/>
  <c r="I799" i="1"/>
  <c r="F799" i="1"/>
  <c r="I798" i="1"/>
  <c r="F798" i="1"/>
  <c r="I797" i="1"/>
  <c r="F797" i="1"/>
  <c r="I795" i="1"/>
  <c r="F795" i="1"/>
  <c r="I794" i="1"/>
  <c r="F794" i="1"/>
  <c r="I793" i="1"/>
  <c r="F793" i="1"/>
  <c r="I792" i="1"/>
  <c r="F792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1" i="1"/>
  <c r="F781" i="1"/>
  <c r="I780" i="1"/>
  <c r="F780" i="1"/>
  <c r="I779" i="1"/>
  <c r="F779" i="1"/>
  <c r="I778" i="1"/>
  <c r="F778" i="1"/>
  <c r="I776" i="1"/>
  <c r="F776" i="1"/>
  <c r="I775" i="1"/>
  <c r="F775" i="1"/>
  <c r="I774" i="1"/>
  <c r="F774" i="1"/>
  <c r="I773" i="1"/>
  <c r="F773" i="1"/>
  <c r="I771" i="1"/>
  <c r="F771" i="1"/>
  <c r="I770" i="1"/>
  <c r="F770" i="1"/>
  <c r="I769" i="1"/>
  <c r="F769" i="1"/>
  <c r="I768" i="1"/>
  <c r="F768" i="1"/>
  <c r="I766" i="1"/>
  <c r="F766" i="1"/>
  <c r="I765" i="1"/>
  <c r="F765" i="1"/>
  <c r="I764" i="1"/>
  <c r="F764" i="1"/>
  <c r="I763" i="1"/>
  <c r="F763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4" i="1"/>
  <c r="F734" i="1"/>
  <c r="I733" i="1"/>
  <c r="F733" i="1"/>
  <c r="I732" i="1"/>
  <c r="F732" i="1"/>
  <c r="I730" i="1"/>
  <c r="F730" i="1"/>
  <c r="I729" i="1"/>
  <c r="F729" i="1"/>
  <c r="I727" i="1"/>
  <c r="F727" i="1"/>
  <c r="I726" i="1"/>
  <c r="F726" i="1"/>
  <c r="I724" i="1"/>
  <c r="F724" i="1"/>
  <c r="I723" i="1"/>
  <c r="F723" i="1"/>
  <c r="I720" i="1"/>
  <c r="F720" i="1"/>
  <c r="I719" i="1"/>
  <c r="F719" i="1"/>
  <c r="I718" i="1"/>
  <c r="F718" i="1"/>
  <c r="I717" i="1"/>
  <c r="F717" i="1"/>
  <c r="I715" i="1"/>
  <c r="F715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7" i="1"/>
  <c r="F687" i="1"/>
  <c r="I686" i="1"/>
  <c r="F686" i="1"/>
  <c r="I685" i="1"/>
  <c r="F685" i="1"/>
  <c r="I683" i="1"/>
  <c r="F683" i="1"/>
  <c r="I682" i="1"/>
  <c r="F682" i="1"/>
  <c r="I680" i="1"/>
  <c r="F680" i="1"/>
  <c r="I679" i="1"/>
  <c r="F679" i="1"/>
  <c r="I678" i="1"/>
  <c r="F678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7" i="1"/>
  <c r="F667" i="1"/>
  <c r="I666" i="1"/>
  <c r="F666" i="1"/>
  <c r="I664" i="1"/>
  <c r="F664" i="1"/>
  <c r="I663" i="1"/>
  <c r="F663" i="1"/>
  <c r="I661" i="1"/>
  <c r="I659" i="1"/>
  <c r="F659" i="1"/>
  <c r="I658" i="1"/>
  <c r="F658" i="1"/>
  <c r="I657" i="1"/>
  <c r="F657" i="1"/>
  <c r="I655" i="1"/>
  <c r="F655" i="1"/>
  <c r="I654" i="1"/>
  <c r="F654" i="1"/>
  <c r="I651" i="1"/>
  <c r="F651" i="1"/>
  <c r="I649" i="1"/>
  <c r="F649" i="1"/>
  <c r="I646" i="1"/>
  <c r="F646" i="1"/>
  <c r="I645" i="1"/>
  <c r="F645" i="1"/>
  <c r="I644" i="1"/>
  <c r="F644" i="1"/>
  <c r="I643" i="1"/>
  <c r="F643" i="1"/>
  <c r="I641" i="1"/>
  <c r="F641" i="1"/>
  <c r="I640" i="1"/>
  <c r="F640" i="1"/>
  <c r="I639" i="1"/>
  <c r="F639" i="1"/>
  <c r="I638" i="1"/>
  <c r="F638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6" i="1"/>
  <c r="F626" i="1"/>
  <c r="I624" i="1"/>
  <c r="F624" i="1"/>
  <c r="I622" i="1"/>
  <c r="F622" i="1"/>
  <c r="I620" i="1"/>
  <c r="F620" i="1"/>
  <c r="I617" i="1"/>
  <c r="F617" i="1"/>
  <c r="I616" i="1"/>
  <c r="F616" i="1"/>
  <c r="I615" i="1"/>
  <c r="F615" i="1"/>
  <c r="I614" i="1"/>
  <c r="F614" i="1"/>
  <c r="I612" i="1"/>
  <c r="F612" i="1"/>
  <c r="I611" i="1"/>
  <c r="F611" i="1"/>
  <c r="I610" i="1"/>
  <c r="F610" i="1"/>
  <c r="I609" i="1"/>
  <c r="F609" i="1"/>
  <c r="I607" i="1"/>
  <c r="F607" i="1"/>
  <c r="I606" i="1"/>
  <c r="F606" i="1"/>
  <c r="I605" i="1"/>
  <c r="F605" i="1"/>
  <c r="I604" i="1"/>
  <c r="F604" i="1"/>
  <c r="I602" i="1"/>
  <c r="F602" i="1"/>
  <c r="I601" i="1"/>
  <c r="F601" i="1"/>
  <c r="I600" i="1"/>
  <c r="F600" i="1"/>
  <c r="I599" i="1"/>
  <c r="F599" i="1"/>
  <c r="I597" i="1"/>
  <c r="F597" i="1"/>
  <c r="I596" i="1"/>
  <c r="F596" i="1"/>
  <c r="I595" i="1"/>
  <c r="F595" i="1"/>
  <c r="I594" i="1"/>
  <c r="F594" i="1"/>
  <c r="I592" i="1"/>
  <c r="F592" i="1"/>
  <c r="I591" i="1"/>
  <c r="F591" i="1"/>
  <c r="I590" i="1"/>
  <c r="F590" i="1"/>
  <c r="I589" i="1"/>
  <c r="F589" i="1"/>
  <c r="I587" i="1"/>
  <c r="F587" i="1"/>
  <c r="I586" i="1"/>
  <c r="F586" i="1"/>
  <c r="I585" i="1"/>
  <c r="F585" i="1"/>
  <c r="I584" i="1"/>
  <c r="F584" i="1"/>
  <c r="I581" i="1"/>
  <c r="I580" i="1"/>
  <c r="I579" i="1"/>
  <c r="I578" i="1"/>
  <c r="I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8" i="1"/>
  <c r="F568" i="1"/>
  <c r="I567" i="1"/>
  <c r="F567" i="1"/>
  <c r="I566" i="1"/>
  <c r="F566" i="1"/>
  <c r="I565" i="1"/>
  <c r="F565" i="1"/>
  <c r="I564" i="1"/>
  <c r="F564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0" i="1"/>
  <c r="F530" i="1"/>
  <c r="I529" i="1"/>
  <c r="F529" i="1"/>
  <c r="I528" i="1"/>
  <c r="F528" i="1"/>
  <c r="I527" i="1"/>
  <c r="F527" i="1"/>
  <c r="I526" i="1"/>
  <c r="F526" i="1"/>
  <c r="I524" i="1"/>
  <c r="F524" i="1"/>
  <c r="I523" i="1"/>
  <c r="F523" i="1"/>
  <c r="I522" i="1"/>
  <c r="F522" i="1"/>
  <c r="I521" i="1"/>
  <c r="F521" i="1"/>
  <c r="I520" i="1"/>
  <c r="F520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0" i="1"/>
  <c r="F500" i="1"/>
  <c r="I499" i="1"/>
  <c r="F499" i="1"/>
  <c r="I497" i="1"/>
  <c r="F497" i="1"/>
  <c r="I496" i="1"/>
  <c r="F496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5" i="1"/>
  <c r="F485" i="1"/>
  <c r="I484" i="1"/>
  <c r="F484" i="1"/>
  <c r="I483" i="1"/>
  <c r="F483" i="1"/>
  <c r="I482" i="1"/>
  <c r="F482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3" i="1"/>
  <c r="F473" i="1"/>
  <c r="I472" i="1"/>
  <c r="F472" i="1"/>
  <c r="I471" i="1"/>
  <c r="F471" i="1"/>
  <c r="I470" i="1"/>
  <c r="F470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1" i="1"/>
  <c r="F461" i="1"/>
  <c r="I460" i="1"/>
  <c r="F460" i="1"/>
  <c r="I459" i="1"/>
  <c r="F459" i="1"/>
  <c r="I458" i="1"/>
  <c r="F458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3" i="1"/>
  <c r="F433" i="1"/>
  <c r="I432" i="1"/>
  <c r="F432" i="1"/>
  <c r="I430" i="1"/>
  <c r="F430" i="1"/>
  <c r="I429" i="1"/>
  <c r="F429" i="1"/>
  <c r="I427" i="1"/>
  <c r="F427" i="1"/>
  <c r="I426" i="1"/>
  <c r="F426" i="1"/>
  <c r="I425" i="1"/>
  <c r="F425" i="1"/>
  <c r="I423" i="1"/>
  <c r="F423" i="1"/>
  <c r="I422" i="1"/>
  <c r="F422" i="1"/>
  <c r="I421" i="1"/>
  <c r="F421" i="1"/>
  <c r="I419" i="1"/>
  <c r="F419" i="1"/>
  <c r="I418" i="1"/>
  <c r="F418" i="1"/>
  <c r="I414" i="1"/>
  <c r="F414" i="1"/>
  <c r="I413" i="1"/>
  <c r="F413" i="1"/>
  <c r="I410" i="1"/>
  <c r="F410" i="1"/>
  <c r="I409" i="1"/>
  <c r="F409" i="1"/>
  <c r="I407" i="1"/>
  <c r="F407" i="1"/>
  <c r="I406" i="1"/>
  <c r="F406" i="1"/>
  <c r="I405" i="1"/>
  <c r="F405" i="1"/>
  <c r="I400" i="1"/>
  <c r="F400" i="1"/>
  <c r="I399" i="1"/>
  <c r="F399" i="1"/>
  <c r="I398" i="1"/>
  <c r="F398" i="1"/>
  <c r="I395" i="1"/>
  <c r="F395" i="1"/>
  <c r="I394" i="1"/>
  <c r="F394" i="1"/>
  <c r="I392" i="1"/>
  <c r="F392" i="1"/>
  <c r="I391" i="1"/>
  <c r="F391" i="1"/>
  <c r="I390" i="1"/>
  <c r="F390" i="1"/>
  <c r="I389" i="1"/>
  <c r="F389" i="1"/>
  <c r="I387" i="1"/>
  <c r="F387" i="1"/>
  <c r="I386" i="1"/>
  <c r="F386" i="1"/>
  <c r="I384" i="1"/>
  <c r="F384" i="1"/>
  <c r="I383" i="1"/>
  <c r="F383" i="1"/>
  <c r="I381" i="1"/>
  <c r="F381" i="1"/>
  <c r="I380" i="1"/>
  <c r="F380" i="1"/>
  <c r="I379" i="1"/>
  <c r="F379" i="1"/>
  <c r="I377" i="1"/>
  <c r="F377" i="1"/>
  <c r="I373" i="1"/>
  <c r="F373" i="1"/>
  <c r="I371" i="1"/>
  <c r="F371" i="1"/>
  <c r="I370" i="1"/>
  <c r="F370" i="1"/>
  <c r="I369" i="1"/>
  <c r="F369" i="1"/>
  <c r="I367" i="1"/>
  <c r="F367" i="1"/>
  <c r="I366" i="1"/>
  <c r="F366" i="1"/>
  <c r="I364" i="1"/>
  <c r="F364" i="1"/>
  <c r="I362" i="1"/>
  <c r="F362" i="1"/>
  <c r="I357" i="1"/>
  <c r="F357" i="1"/>
  <c r="I345" i="1"/>
  <c r="F345" i="1"/>
  <c r="I344" i="1"/>
  <c r="F344" i="1"/>
  <c r="I339" i="1"/>
  <c r="F339" i="1"/>
  <c r="I338" i="1"/>
  <c r="F338" i="1"/>
  <c r="I336" i="1"/>
  <c r="F336" i="1"/>
  <c r="I334" i="1"/>
  <c r="F334" i="1"/>
  <c r="I333" i="1"/>
  <c r="F333" i="1"/>
  <c r="I331" i="1"/>
  <c r="F331" i="1"/>
  <c r="I330" i="1"/>
  <c r="F330" i="1"/>
  <c r="I328" i="1"/>
  <c r="F328" i="1"/>
  <c r="I327" i="1"/>
  <c r="F327" i="1"/>
  <c r="I326" i="1"/>
  <c r="F326" i="1"/>
  <c r="I325" i="1"/>
  <c r="F325" i="1"/>
  <c r="I323" i="1"/>
  <c r="F323" i="1"/>
  <c r="I322" i="1"/>
  <c r="F322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7" i="1"/>
  <c r="F297" i="1"/>
  <c r="I296" i="1"/>
  <c r="F296" i="1"/>
  <c r="I295" i="1"/>
  <c r="F295" i="1"/>
  <c r="I294" i="1"/>
  <c r="F294" i="1"/>
  <c r="I293" i="1"/>
  <c r="F293" i="1"/>
  <c r="I290" i="1"/>
  <c r="I289" i="1"/>
  <c r="I287" i="1"/>
  <c r="I286" i="1"/>
  <c r="I285" i="1"/>
  <c r="I284" i="1"/>
  <c r="I283" i="1"/>
  <c r="I282" i="1"/>
  <c r="I281" i="1"/>
  <c r="I280" i="1"/>
  <c r="I277" i="1"/>
  <c r="F277" i="1"/>
  <c r="I276" i="1"/>
  <c r="F276" i="1"/>
  <c r="I275" i="1"/>
  <c r="F275" i="1"/>
  <c r="I274" i="1"/>
  <c r="F274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3" i="1"/>
  <c r="F263" i="1"/>
  <c r="I262" i="1"/>
  <c r="F262" i="1"/>
  <c r="I260" i="1"/>
  <c r="F260" i="1"/>
  <c r="I259" i="1"/>
  <c r="F259" i="1"/>
  <c r="I256" i="1"/>
  <c r="F256" i="1"/>
  <c r="I254" i="1"/>
  <c r="F254" i="1"/>
  <c r="I253" i="1"/>
  <c r="F253" i="1"/>
  <c r="I252" i="1"/>
  <c r="F252" i="1"/>
  <c r="I251" i="1"/>
  <c r="F251" i="1"/>
  <c r="I249" i="1"/>
  <c r="F249" i="1"/>
  <c r="I248" i="1"/>
  <c r="F248" i="1"/>
  <c r="I247" i="1"/>
  <c r="F247" i="1"/>
  <c r="I246" i="1"/>
  <c r="F246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6" i="1"/>
  <c r="F226" i="1"/>
  <c r="I225" i="1"/>
  <c r="F225" i="1"/>
  <c r="I224" i="1"/>
  <c r="F224" i="1"/>
  <c r="I223" i="1"/>
  <c r="F223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5" i="1"/>
  <c r="F205" i="1"/>
  <c r="I204" i="1"/>
  <c r="F204" i="1"/>
  <c r="I203" i="1"/>
  <c r="F203" i="1"/>
  <c r="I202" i="1"/>
  <c r="F202" i="1"/>
  <c r="I200" i="1"/>
  <c r="F200" i="1"/>
  <c r="I198" i="1"/>
  <c r="F198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0" i="1"/>
  <c r="F100" i="1"/>
  <c r="I99" i="1"/>
  <c r="F99" i="1"/>
  <c r="I98" i="1"/>
  <c r="F98" i="1"/>
  <c r="I97" i="1"/>
  <c r="F97" i="1"/>
  <c r="I95" i="1"/>
  <c r="F95" i="1"/>
  <c r="I94" i="1"/>
  <c r="F94" i="1"/>
  <c r="I93" i="1"/>
  <c r="F93" i="1"/>
  <c r="I92" i="1"/>
  <c r="F92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3" i="1"/>
  <c r="F73" i="1"/>
  <c r="I72" i="1"/>
  <c r="F72" i="1"/>
  <c r="I70" i="1"/>
  <c r="F70" i="1"/>
  <c r="I65" i="1"/>
  <c r="F65" i="1"/>
  <c r="I64" i="1"/>
  <c r="F64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3" i="1"/>
  <c r="F43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3" i="1"/>
  <c r="F23" i="1"/>
  <c r="I22" i="1"/>
  <c r="F22" i="1"/>
  <c r="I19" i="1"/>
  <c r="F19" i="1"/>
  <c r="I18" i="1"/>
  <c r="F18" i="1"/>
  <c r="I15" i="1"/>
  <c r="F15" i="1"/>
  <c r="I14" i="1"/>
  <c r="F14" i="1"/>
  <c r="I12" i="1"/>
  <c r="F12" i="1"/>
  <c r="I10" i="1"/>
  <c r="F10" i="1"/>
  <c r="I6" i="1"/>
  <c r="F6" i="1"/>
</calcChain>
</file>

<file path=xl/sharedStrings.xml><?xml version="1.0" encoding="utf-8"?>
<sst xmlns="http://schemas.openxmlformats.org/spreadsheetml/2006/main" count="2830" uniqueCount="2217">
  <si>
    <t>ZK-DZP.262.90.2024 
Sukcesywna dostawa materiałów eksploatacyjnych do drukarek, kserokopiarek i faksów na potrzeby różnych jednostek Politechniki Białostockiej
UZRK/ZK-DAZ/2025/00001</t>
  </si>
  <si>
    <t>L. p.</t>
  </si>
  <si>
    <t xml:space="preserve">Nazwa urządzenia   </t>
  </si>
  <si>
    <t>Opis</t>
  </si>
  <si>
    <t>Symbol tonera / tuszu</t>
  </si>
  <si>
    <t xml:space="preserve">Cena jednostkowa netto w zł  </t>
  </si>
  <si>
    <t xml:space="preserve">Cena jednostkowa brutto w zł  </t>
  </si>
  <si>
    <t>ORYGINAŁ
(nowy, nienapełniany i nieregenerowany)</t>
  </si>
  <si>
    <t>ZAMIENNIK
(nowy, nienapełniany i nieregenerowany)</t>
  </si>
  <si>
    <t>I.  BROTHER</t>
  </si>
  <si>
    <t>BROTHER  DCP 1510 e</t>
  </si>
  <si>
    <t>black; 1000 str.</t>
  </si>
  <si>
    <t>TN-1030</t>
  </si>
  <si>
    <t>RES-B1030N</t>
  </si>
  <si>
    <t>BROTHER  DCP 1610 we</t>
  </si>
  <si>
    <t>BROTHER  HL    1110 e</t>
  </si>
  <si>
    <t>BROTHER  DCP 1623 we</t>
  </si>
  <si>
    <t>black; 1 500 str.</t>
  </si>
  <si>
    <t>TN-1090</t>
  </si>
  <si>
    <t>RES-B1090N</t>
  </si>
  <si>
    <t>BROTHER  DCP 7057 e</t>
  </si>
  <si>
    <t>black; 1 000 str.</t>
  </si>
  <si>
    <t>TN-2010</t>
  </si>
  <si>
    <t>RES-B2010N</t>
  </si>
  <si>
    <t>BROTHER  DCP 7030</t>
  </si>
  <si>
    <t>TN-2110</t>
  </si>
  <si>
    <t>RES-B2110N</t>
  </si>
  <si>
    <t>BROTHER  DCP 7045 n</t>
  </si>
  <si>
    <t>black; 2 600 str.</t>
  </si>
  <si>
    <t>TN-2120</t>
  </si>
  <si>
    <t>RES-B2120N</t>
  </si>
  <si>
    <t>BROTHER  MFC 7320</t>
  </si>
  <si>
    <t>BROTHER  DCP 7070 dw</t>
  </si>
  <si>
    <t>black; 1 200 str.</t>
  </si>
  <si>
    <t>TN-2210</t>
  </si>
  <si>
    <t>RES-B2210N</t>
  </si>
  <si>
    <t>BROTHER  MFC 7360 n</t>
  </si>
  <si>
    <t>TN-2220</t>
  </si>
  <si>
    <t>RES-B2220N</t>
  </si>
  <si>
    <t>BROTHER  HL    2250 dn</t>
  </si>
  <si>
    <t xml:space="preserve">BROTHER  DCP 8060                              </t>
  </si>
  <si>
    <t>black; 3 500  str.</t>
  </si>
  <si>
    <t>TN-3130</t>
  </si>
  <si>
    <t>RES-B3130N</t>
  </si>
  <si>
    <t>BROTHER  HL    5250</t>
  </si>
  <si>
    <t>black; 7 000 str.</t>
  </si>
  <si>
    <t>TN-3170</t>
  </si>
  <si>
    <t>RES-B3170N</t>
  </si>
  <si>
    <t>BROTHER  DCP 9045 Cdn</t>
  </si>
  <si>
    <t>black; 2 500 str.</t>
  </si>
  <si>
    <t>TN-130BK</t>
  </si>
  <si>
    <t>RES-B130BN</t>
  </si>
  <si>
    <t>cyan; 1 500 str.</t>
  </si>
  <si>
    <t>TN-130C</t>
  </si>
  <si>
    <t>RES-B130CN</t>
  </si>
  <si>
    <t>magenta; 1 500 str.</t>
  </si>
  <si>
    <t>TN-130M</t>
  </si>
  <si>
    <t>RES-B130MN</t>
  </si>
  <si>
    <t>yellow; 1 500 str.</t>
  </si>
  <si>
    <t>TN-130Y</t>
  </si>
  <si>
    <t>RES-B130YN</t>
  </si>
  <si>
    <t>black; 5 000 str.</t>
  </si>
  <si>
    <t>TN-135BK</t>
  </si>
  <si>
    <t>RES-B135BN</t>
  </si>
  <si>
    <t>cyan; 4 000 str.</t>
  </si>
  <si>
    <t>TN-135C</t>
  </si>
  <si>
    <t>RES-B135CN</t>
  </si>
  <si>
    <t>magenta; 4 000 str.</t>
  </si>
  <si>
    <t>TN-135M</t>
  </si>
  <si>
    <t>RES-B135MN</t>
  </si>
  <si>
    <t>yellow; 4 000 str.</t>
  </si>
  <si>
    <t>TN-135Y</t>
  </si>
  <si>
    <t>RES-B135YN</t>
  </si>
  <si>
    <t>BROTHER  DCP 9055 Cdn</t>
  </si>
  <si>
    <t>TN-320BK</t>
  </si>
  <si>
    <t>RES-B320BN</t>
  </si>
  <si>
    <t>TN-320C</t>
  </si>
  <si>
    <t>RES-B320CN</t>
  </si>
  <si>
    <t>TN-320M</t>
  </si>
  <si>
    <t>RES-B320MN</t>
  </si>
  <si>
    <t>TN-320Y</t>
  </si>
  <si>
    <t>RES-B320YN</t>
  </si>
  <si>
    <t>black; 4 000 str.</t>
  </si>
  <si>
    <t>TN-325BK</t>
  </si>
  <si>
    <t>RES-B325BN</t>
  </si>
  <si>
    <t>cyan; 3 500 str.</t>
  </si>
  <si>
    <t>TN-325C</t>
  </si>
  <si>
    <t>RES-B325CN</t>
  </si>
  <si>
    <t>magenta; 3 500 str.</t>
  </si>
  <si>
    <t>TN-325M</t>
  </si>
  <si>
    <t>RES-B325MN</t>
  </si>
  <si>
    <t>yellow; 3 500 str.</t>
  </si>
  <si>
    <t>TN-325Y</t>
  </si>
  <si>
    <t>RES-B325YN</t>
  </si>
  <si>
    <t>BROTHER  HL B 2080 Dw</t>
  </si>
  <si>
    <t>black;  2 000 str.</t>
  </si>
  <si>
    <t>TN-B023</t>
  </si>
  <si>
    <t>RES-B023N</t>
  </si>
  <si>
    <t>BROTHER  MFC B 7710 DN</t>
  </si>
  <si>
    <t>BROTHER DCP-B7520DW</t>
  </si>
  <si>
    <t>BROTHER  HL     3170 Cdw</t>
  </si>
  <si>
    <t>TN-241BK</t>
  </si>
  <si>
    <t>RES-B241BN</t>
  </si>
  <si>
    <t>BROTHER  MFC  9340 Cdw</t>
  </si>
  <si>
    <t>cyan; 1 400 str.</t>
  </si>
  <si>
    <t>TN-241C</t>
  </si>
  <si>
    <t>RES-B241CN</t>
  </si>
  <si>
    <t>BROTHER  DCP  9020 Cdw</t>
  </si>
  <si>
    <t>magenta; 1 400 str.</t>
  </si>
  <si>
    <t>TN-241M</t>
  </si>
  <si>
    <t>RES-B241MN</t>
  </si>
  <si>
    <t>yellow; 1 400 str.</t>
  </si>
  <si>
    <t>TN-241Y</t>
  </si>
  <si>
    <t>RES-B241YN</t>
  </si>
  <si>
    <t>cyan; 2 200 str.</t>
  </si>
  <si>
    <t>TN-245C</t>
  </si>
  <si>
    <t>RES-B245CN</t>
  </si>
  <si>
    <t>magenta; 2 200 str.</t>
  </si>
  <si>
    <t>TN-245M</t>
  </si>
  <si>
    <t>RES-B245MN</t>
  </si>
  <si>
    <t>yellow; 2 200 str.</t>
  </si>
  <si>
    <t>TN-245Y</t>
  </si>
  <si>
    <t>RES-B245YN</t>
  </si>
  <si>
    <t>BROTHER  HL L 3270 cdw</t>
  </si>
  <si>
    <t>TN-243BK</t>
  </si>
  <si>
    <t>RES-B243BN</t>
  </si>
  <si>
    <t>BROTHER  MFC L 3770 cdw</t>
  </si>
  <si>
    <t>cyan; 1 000 str.</t>
  </si>
  <si>
    <t>TN-243C</t>
  </si>
  <si>
    <t>RES-B243CN</t>
  </si>
  <si>
    <t>magenta; 1 000 str.</t>
  </si>
  <si>
    <t>TN-243M</t>
  </si>
  <si>
    <t>RES-B243MN</t>
  </si>
  <si>
    <t>yellow; 1 000 str.</t>
  </si>
  <si>
    <t>TN-243Y</t>
  </si>
  <si>
    <t>RES-B243YN</t>
  </si>
  <si>
    <t>black; 3 000 str.</t>
  </si>
  <si>
    <t>TN-247BK</t>
  </si>
  <si>
    <t>RES-B247BN</t>
  </si>
  <si>
    <t>cyan; 2 300 str.</t>
  </si>
  <si>
    <t>TN-247C</t>
  </si>
  <si>
    <t>RES-B247CN</t>
  </si>
  <si>
    <t>magenta; 2 300 str.</t>
  </si>
  <si>
    <t>TN-247M</t>
  </si>
  <si>
    <t>RES-B247MN</t>
  </si>
  <si>
    <t>yellow; 2 300 str.</t>
  </si>
  <si>
    <t>TN-247Y</t>
  </si>
  <si>
    <t>RES-B247YN</t>
  </si>
  <si>
    <t>BROTHER  HL     L 2340 dw</t>
  </si>
  <si>
    <t>TN-2310</t>
  </si>
  <si>
    <t>RES-B2310N</t>
  </si>
  <si>
    <t>BROTHER  HL     L 2360 dn</t>
  </si>
  <si>
    <t>TN-2320</t>
  </si>
  <si>
    <t>RES-B2320N</t>
  </si>
  <si>
    <t>BROTHER  MFC  L 2700 dw</t>
  </si>
  <si>
    <t>BROTHER  MFC  L 2700 dn</t>
  </si>
  <si>
    <t>BROTHER  MFC  L 2720 dw</t>
  </si>
  <si>
    <t>BROTHER  DCP  L 2520 dw</t>
  </si>
  <si>
    <t>BROTHER  DCP  L 2512 d</t>
  </si>
  <si>
    <t>black; 1200 str.</t>
  </si>
  <si>
    <t>TN-2411</t>
  </si>
  <si>
    <t>RES-B2411N</t>
  </si>
  <si>
    <t>BROTHER  DCP  L 2532 dw</t>
  </si>
  <si>
    <t>black; 3000 str.</t>
  </si>
  <si>
    <t>TN-2421</t>
  </si>
  <si>
    <t>RES-B2421N</t>
  </si>
  <si>
    <t>BROTHER  MFC  L 2712 dw; dn</t>
  </si>
  <si>
    <t xml:space="preserve">BROTHER  MFC  L 2732 dw  </t>
  </si>
  <si>
    <t>BROTHER  DCP  L 2752 dw</t>
  </si>
  <si>
    <t>BROTHER  HL  L 2372 dn</t>
  </si>
  <si>
    <t>BROTHER  HL  L 8350 Cdw</t>
  </si>
  <si>
    <t>TN-321BK</t>
  </si>
  <si>
    <t>RES-B321BN</t>
  </si>
  <si>
    <t>BROTHER  HL  L 8650 Cdw</t>
  </si>
  <si>
    <t>TN-321C</t>
  </si>
  <si>
    <t>RES-B321CN</t>
  </si>
  <si>
    <t>BROTHER  DCP  L 8450 Cdw</t>
  </si>
  <si>
    <t>TN-321M</t>
  </si>
  <si>
    <t>RES-B321MN</t>
  </si>
  <si>
    <t>TN-321Y</t>
  </si>
  <si>
    <t>RES-B321YN</t>
  </si>
  <si>
    <t>TN-326BK</t>
  </si>
  <si>
    <t>RES-B326BN</t>
  </si>
  <si>
    <t>TN-326C</t>
  </si>
  <si>
    <t>RES-B326CN</t>
  </si>
  <si>
    <t>TN-326M</t>
  </si>
  <si>
    <t>RES-B326MN</t>
  </si>
  <si>
    <t>TN-326Y</t>
  </si>
  <si>
    <t>RES-B326YN</t>
  </si>
  <si>
    <t>black; 6 000 str.</t>
  </si>
  <si>
    <t>TN-329BK</t>
  </si>
  <si>
    <t>RES-B329BN</t>
  </si>
  <si>
    <t>cyan; 6 000 str.</t>
  </si>
  <si>
    <t>TN-329C</t>
  </si>
  <si>
    <t>RES-B329CN</t>
  </si>
  <si>
    <t>magenta; 6 000 str.</t>
  </si>
  <si>
    <t>TN-329M</t>
  </si>
  <si>
    <t>RES-B329MN</t>
  </si>
  <si>
    <t>yellow; 6 000 str.</t>
  </si>
  <si>
    <t>TN-329Y</t>
  </si>
  <si>
    <t>RES-B329YN</t>
  </si>
  <si>
    <t>BROTHER DCP T 510 W</t>
  </si>
  <si>
    <t>black; 6 500 str;</t>
  </si>
  <si>
    <t>BTD60BK</t>
  </si>
  <si>
    <t>RES-BD60BN</t>
  </si>
  <si>
    <t>BROTHER MFC T 910 DW</t>
  </si>
  <si>
    <t>cyan; 5 000 str;</t>
  </si>
  <si>
    <t>BT5000C</t>
  </si>
  <si>
    <t>RES-B5000CN</t>
  </si>
  <si>
    <t xml:space="preserve">                                                          </t>
  </si>
  <si>
    <t>magenta; 5 000  str;</t>
  </si>
  <si>
    <t>BT5000M</t>
  </si>
  <si>
    <t>RES-B5000MN</t>
  </si>
  <si>
    <t xml:space="preserve">                                                       </t>
  </si>
  <si>
    <t>yellow;  5 000  str;</t>
  </si>
  <si>
    <t>BT5000K</t>
  </si>
  <si>
    <t>RES-B5000YN</t>
  </si>
  <si>
    <t>BROTHER HL L 6400 DW</t>
  </si>
  <si>
    <t>TN-3430</t>
  </si>
  <si>
    <t>RES-B3430N</t>
  </si>
  <si>
    <t>BROTHER HL L 6400 DWT</t>
  </si>
  <si>
    <t>black; 8 000 str.</t>
  </si>
  <si>
    <t>TN-3480</t>
  </si>
  <si>
    <t>RES-B3480N</t>
  </si>
  <si>
    <t>BROTHER MFC L 6900 DW</t>
  </si>
  <si>
    <t>black; 12 000 str.</t>
  </si>
  <si>
    <t>TN-3512</t>
  </si>
  <si>
    <t>RES-B3512N</t>
  </si>
  <si>
    <t>BROTHER MFC L 6900 DWT</t>
  </si>
  <si>
    <t>black; 20 000 str.</t>
  </si>
  <si>
    <t>TN-3520</t>
  </si>
  <si>
    <t>RES-B3520N</t>
  </si>
  <si>
    <t>BROTHER  DCP L 8410 cdw</t>
  </si>
  <si>
    <t>TN-421BK</t>
  </si>
  <si>
    <t>RES-B421BN</t>
  </si>
  <si>
    <t>BROTHER MFC L 8690 cdw</t>
  </si>
  <si>
    <t>cyan; 1 800 str.</t>
  </si>
  <si>
    <t>TN-421C</t>
  </si>
  <si>
    <t>RES-B421CN</t>
  </si>
  <si>
    <t>BROTHER HL L 8260 cdw</t>
  </si>
  <si>
    <t>magenta; 1 800 str.</t>
  </si>
  <si>
    <t>TN-421M</t>
  </si>
  <si>
    <t>RES-B421MN</t>
  </si>
  <si>
    <t>yellow; 1 800 str.</t>
  </si>
  <si>
    <t>TN-421Y</t>
  </si>
  <si>
    <t>RES-B421YN</t>
  </si>
  <si>
    <t>black; 6 500 str.</t>
  </si>
  <si>
    <t>TN-423BK</t>
  </si>
  <si>
    <t>RES-B423BN</t>
  </si>
  <si>
    <t>TN-423C</t>
  </si>
  <si>
    <t>RES-B423CN</t>
  </si>
  <si>
    <t>TN-423M</t>
  </si>
  <si>
    <t>RES-B423MN</t>
  </si>
  <si>
    <t>TN-423Y</t>
  </si>
  <si>
    <t>RES-B423YN</t>
  </si>
  <si>
    <t>BROTHER MFC L 8900 cdw</t>
  </si>
  <si>
    <t>BROTHER HL L 8360 cdw</t>
  </si>
  <si>
    <t>black; 9 000 str.</t>
  </si>
  <si>
    <t>TN-426BK</t>
  </si>
  <si>
    <t>RES-B426BN</t>
  </si>
  <si>
    <t>cyan; 6 500 str.</t>
  </si>
  <si>
    <t>TN-426C</t>
  </si>
  <si>
    <t>RES-B426CN</t>
  </si>
  <si>
    <t>magenta; 6 500 str.</t>
  </si>
  <si>
    <t>TN-426M</t>
  </si>
  <si>
    <t>RES-B426MN</t>
  </si>
  <si>
    <t>yellow; 6 500 str.</t>
  </si>
  <si>
    <t>TN-426Y</t>
  </si>
  <si>
    <t>RES-B426YN</t>
  </si>
  <si>
    <t>BROTHER  MFC J 3930 dw</t>
  </si>
  <si>
    <t>black; 550 str;</t>
  </si>
  <si>
    <t>LC-3617BK</t>
  </si>
  <si>
    <t>RES-B3617BN</t>
  </si>
  <si>
    <t>cyan; 550 str;</t>
  </si>
  <si>
    <t>LC-3617C</t>
  </si>
  <si>
    <t>RES-B3617CN</t>
  </si>
  <si>
    <t>magenta; 550 str;</t>
  </si>
  <si>
    <t>LC-3617M</t>
  </si>
  <si>
    <t>RES-B3617MN</t>
  </si>
  <si>
    <t>yellow; 550 str;</t>
  </si>
  <si>
    <t>LC-3617Y</t>
  </si>
  <si>
    <t>RES-B3617YN</t>
  </si>
  <si>
    <t xml:space="preserve">                                                     </t>
  </si>
  <si>
    <t>black; 3 000 str;</t>
  </si>
  <si>
    <t>LC-3619XLBK</t>
  </si>
  <si>
    <t>RES-B3619BN</t>
  </si>
  <si>
    <t>cyan; 3 000 str;</t>
  </si>
  <si>
    <t>LC-3619XLC</t>
  </si>
  <si>
    <t>RES-B3619CN</t>
  </si>
  <si>
    <t>magenta; 3 000 str;</t>
  </si>
  <si>
    <t>LC-3619XLM</t>
  </si>
  <si>
    <t>RES-B3619MN</t>
  </si>
  <si>
    <t>yellow; 3 000 str;</t>
  </si>
  <si>
    <t>LC-3619XLY</t>
  </si>
  <si>
    <t>RES-B3619YN</t>
  </si>
  <si>
    <t>BROTHER  MFC J 6510 dw</t>
  </si>
  <si>
    <t>black;15 ml; 600 str;</t>
  </si>
  <si>
    <t>LC-1240BK</t>
  </si>
  <si>
    <t>RES-B1240BN</t>
  </si>
  <si>
    <t>BROTHER  MFC J 5910 dw</t>
  </si>
  <si>
    <t>cyan; 8,5 ml; 600 str;</t>
  </si>
  <si>
    <t>LC-1240C</t>
  </si>
  <si>
    <t>RES-B1240CN</t>
  </si>
  <si>
    <t>magenta; 8,5 ml; 600 str;</t>
  </si>
  <si>
    <t>LC-1240M</t>
  </si>
  <si>
    <t>RES-B1240MN</t>
  </si>
  <si>
    <t>yellow; 8,5 ml; 600 str;</t>
  </si>
  <si>
    <t>LC-1240Y</t>
  </si>
  <si>
    <t>RES-B1240YN</t>
  </si>
  <si>
    <t>black;15 ml; 600 str;  2 pak</t>
  </si>
  <si>
    <t>LC-1240BKBP2</t>
  </si>
  <si>
    <t>RES-B1240BP2N</t>
  </si>
  <si>
    <t>4 pak; 4 x 600 str.; CMYK</t>
  </si>
  <si>
    <t>LC-1240VALBP</t>
  </si>
  <si>
    <t>RES-B1240_CMYK</t>
  </si>
  <si>
    <t>3x8,5 ml; 3x600 str;CMY; 3 pak;</t>
  </si>
  <si>
    <t>LC-1240RBWBP</t>
  </si>
  <si>
    <t>RES-B1240_CMY</t>
  </si>
  <si>
    <t>black;54,7 ml; 2 400 str;</t>
  </si>
  <si>
    <t>LC-1280XLBK</t>
  </si>
  <si>
    <t>RES-B1280BN</t>
  </si>
  <si>
    <t>cyan; 13,3 ml; 1 200str;</t>
  </si>
  <si>
    <t>LC-1280XLC</t>
  </si>
  <si>
    <t>RES-B1280CN</t>
  </si>
  <si>
    <t>magenta; 13,3 ml; 1 200 str;</t>
  </si>
  <si>
    <t>LC-1280XLM</t>
  </si>
  <si>
    <t>RES-B1280MN</t>
  </si>
  <si>
    <t>yellow; 13,3 ml;  1 200 str;</t>
  </si>
  <si>
    <t>LC-1280XLY</t>
  </si>
  <si>
    <t>RES-B1280YN</t>
  </si>
  <si>
    <t>black; 54,7 ml; 2 400 str; 2 pak</t>
  </si>
  <si>
    <t>LC-1280XLBKBP2</t>
  </si>
  <si>
    <t>RES-B1280BP2N</t>
  </si>
  <si>
    <t>1x2400+3x1200 ;
CMYK; 4 pak;</t>
  </si>
  <si>
    <t>LC-1280XLVALBP</t>
  </si>
  <si>
    <t>RES-B1280_CMYK</t>
  </si>
  <si>
    <t>3X8,5 ml; 3X600 str;
CMYK; 3 pak;</t>
  </si>
  <si>
    <t>LC-1280XLRBWBP</t>
  </si>
  <si>
    <t>RES-B1280_CMY</t>
  </si>
  <si>
    <t>BROTHER  MFC J 5620 dw</t>
  </si>
  <si>
    <t>black;11,8 ml; 550 str;</t>
  </si>
  <si>
    <t>LC-223BK</t>
  </si>
  <si>
    <t>RES-B223BN</t>
  </si>
  <si>
    <t>cyan; 5,9 ml; 550 str;</t>
  </si>
  <si>
    <t>LC-223C</t>
  </si>
  <si>
    <t>RES-B223CN</t>
  </si>
  <si>
    <t>magenta; 5,9 ml; 550 str;</t>
  </si>
  <si>
    <t>LC-223M</t>
  </si>
  <si>
    <t>RES-B223MN</t>
  </si>
  <si>
    <t>yellow; 5,9 ml; 550 str;</t>
  </si>
  <si>
    <t>LC-223Y</t>
  </si>
  <si>
    <t>RES-B223YN</t>
  </si>
  <si>
    <t>4x550 str.;
CMYK; 4 pak</t>
  </si>
  <si>
    <t>LC-223CMYK</t>
  </si>
  <si>
    <t>RES-B223_CMYK</t>
  </si>
  <si>
    <t>black; 2 400 str;</t>
  </si>
  <si>
    <t>LC-229XLBK</t>
  </si>
  <si>
    <t>RES-B229BN</t>
  </si>
  <si>
    <t>cyan; 11,8 ml; 1 200str;</t>
  </si>
  <si>
    <t>LC-225XLC</t>
  </si>
  <si>
    <t>RES-B225CN</t>
  </si>
  <si>
    <t>magenta; 11,8  ml; 1 200 str;</t>
  </si>
  <si>
    <t>LC-225XLM</t>
  </si>
  <si>
    <t>RES-B225MN</t>
  </si>
  <si>
    <t>yellow; 11,8  ml;  1 200 str;</t>
  </si>
  <si>
    <t>LC-225XLY</t>
  </si>
  <si>
    <t>RES-B225YN</t>
  </si>
  <si>
    <t>LC-229XLVALBP</t>
  </si>
  <si>
    <t>RES-B229_CMYK</t>
  </si>
  <si>
    <t>BROTHER  MFC J 6920 dw</t>
  </si>
  <si>
    <t>black; 600 str.  tusz</t>
  </si>
  <si>
    <t>LC-123BK</t>
  </si>
  <si>
    <t>RES-B123BN</t>
  </si>
  <si>
    <t>BROTHER MFC L 8390 CDW</t>
  </si>
  <si>
    <t>cyan; 600 str.</t>
  </si>
  <si>
    <t>LC-123C</t>
  </si>
  <si>
    <t>RES-B123CN</t>
  </si>
  <si>
    <t>magenta; 600 str.</t>
  </si>
  <si>
    <t>LC-123M</t>
  </si>
  <si>
    <t>RES-B123MN</t>
  </si>
  <si>
    <t>yellow; 600 str.</t>
  </si>
  <si>
    <t>LC-123Y</t>
  </si>
  <si>
    <t>RES-B123YN</t>
  </si>
  <si>
    <t>CMYK; 4 pak;</t>
  </si>
  <si>
    <t>LC-123VALBP</t>
  </si>
  <si>
    <t>RES-B123_CMYK</t>
  </si>
  <si>
    <t xml:space="preserve">black; 2 400 str.  </t>
  </si>
  <si>
    <t>LC-129XLBK</t>
  </si>
  <si>
    <t>RES-B129BN</t>
  </si>
  <si>
    <t>cyan; 1 200 str.</t>
  </si>
  <si>
    <t>LC-125XLC</t>
  </si>
  <si>
    <t>RES-B125CN</t>
  </si>
  <si>
    <t>magenta; 1 200 str.</t>
  </si>
  <si>
    <t>LC-125XLM</t>
  </si>
  <si>
    <t>RES-B125MN</t>
  </si>
  <si>
    <t>yellow; 1 200 str.</t>
  </si>
  <si>
    <t>LC-125XLY</t>
  </si>
  <si>
    <t>RES-B125YN</t>
  </si>
  <si>
    <t>CMYK; 4 pak;
1x2400+3x1200</t>
  </si>
  <si>
    <t>LC-129XLVALBP</t>
  </si>
  <si>
    <t>RES-B129_CMYK</t>
  </si>
  <si>
    <t>BROTHER MFC L 8340 Cdw</t>
  </si>
  <si>
    <t>TN-248BK</t>
  </si>
  <si>
    <t>RES-B248BN</t>
  </si>
  <si>
    <t>cyan; 1 000  str.</t>
  </si>
  <si>
    <t>TN-248C</t>
  </si>
  <si>
    <t>RES-B248CN</t>
  </si>
  <si>
    <t>magenta; 1 000  str.</t>
  </si>
  <si>
    <t>TN-248M</t>
  </si>
  <si>
    <t>RES-B248MN</t>
  </si>
  <si>
    <t>yellow; 1 000  str.</t>
  </si>
  <si>
    <t>TN-248Y</t>
  </si>
  <si>
    <t>RES-B248YN</t>
  </si>
  <si>
    <t>TN-248BK xl</t>
  </si>
  <si>
    <t>RES-B248XBN</t>
  </si>
  <si>
    <t>cyan; 3 000 str.</t>
  </si>
  <si>
    <t>TN-248C xl</t>
  </si>
  <si>
    <t>RES-B248XCN</t>
  </si>
  <si>
    <t>magenta; 3 000 str.</t>
  </si>
  <si>
    <t>TN-248M xl</t>
  </si>
  <si>
    <t>RES-B248XMN</t>
  </si>
  <si>
    <t>yellow; 3 000 str.</t>
  </si>
  <si>
    <t>TN-248Y xl</t>
  </si>
  <si>
    <t>RES-B248XYN</t>
  </si>
  <si>
    <t xml:space="preserve"> BROTHER MFC L 8650 Cdw</t>
  </si>
  <si>
    <t>BROTHER  MFC 9970 Cdw</t>
  </si>
  <si>
    <t>TN-328BK</t>
  </si>
  <si>
    <t>RES-B328BN</t>
  </si>
  <si>
    <t>TN-328C</t>
  </si>
  <si>
    <t>RES-B328CN</t>
  </si>
  <si>
    <t>TN-328M</t>
  </si>
  <si>
    <t>RES-B328MN</t>
  </si>
  <si>
    <t>TN-328Y</t>
  </si>
  <si>
    <t>RES-B328YN</t>
  </si>
  <si>
    <t>II.  CANON</t>
  </si>
  <si>
    <t>CANON IR 1024 a</t>
  </si>
  <si>
    <t>black; 8 400 str.</t>
  </si>
  <si>
    <t>C-EXV18</t>
  </si>
  <si>
    <t>RES-CCEXV18N</t>
  </si>
  <si>
    <t>CANON IR 2520</t>
  </si>
  <si>
    <t>black; 14 600 str.</t>
  </si>
  <si>
    <t>C-EXV33</t>
  </si>
  <si>
    <t>RES-CCEXV33N</t>
  </si>
  <si>
    <t>CANON PIXMA MX 475 </t>
  </si>
  <si>
    <t>black; 180 str.</t>
  </si>
  <si>
    <t>5225B001</t>
  </si>
  <si>
    <t>CMY; 180 str.</t>
  </si>
  <si>
    <t>5227B001</t>
  </si>
  <si>
    <t>black; 300 str.</t>
  </si>
  <si>
    <t>5224B001</t>
  </si>
  <si>
    <t>CMY ; 400 str.</t>
  </si>
  <si>
    <t>5226B001</t>
  </si>
  <si>
    <t>CANON PIXMA TS 8350</t>
  </si>
  <si>
    <t>black; 200 stron</t>
  </si>
  <si>
    <t>PGI-580PGBK</t>
  </si>
  <si>
    <t>RES-C580PGBN</t>
  </si>
  <si>
    <t>black; 750 stron</t>
  </si>
  <si>
    <t>CLI-581BK</t>
  </si>
  <si>
    <t>RES-C581BN</t>
  </si>
  <si>
    <t>cyan; 260 stron</t>
  </si>
  <si>
    <t>CLI-581C</t>
  </si>
  <si>
    <t>RES-C581CN</t>
  </si>
  <si>
    <t>magenta; 223 stron</t>
  </si>
  <si>
    <t>CLI-581M</t>
  </si>
  <si>
    <t>RES-C581MN</t>
  </si>
  <si>
    <t>yellow; 260 stron</t>
  </si>
  <si>
    <t>CLI-581Y</t>
  </si>
  <si>
    <t>RES-C581YN</t>
  </si>
  <si>
    <t>black; 400 stron</t>
  </si>
  <si>
    <t>PGI-580PGBK XL</t>
  </si>
  <si>
    <t>RES-C580PGBXN</t>
  </si>
  <si>
    <t>black; 2280 stron</t>
  </si>
  <si>
    <t>CLI-581BK XL</t>
  </si>
  <si>
    <t>RES-C581XBN</t>
  </si>
  <si>
    <t>cyan; 520 stron</t>
  </si>
  <si>
    <t>CLI-581C XL</t>
  </si>
  <si>
    <t>RES-C581XCN</t>
  </si>
  <si>
    <t>magenta; 466 stron</t>
  </si>
  <si>
    <t>CLI-581M XL</t>
  </si>
  <si>
    <t>RES-C581XMN</t>
  </si>
  <si>
    <t>yellow; 520 stron</t>
  </si>
  <si>
    <t>CLI-581Y XL</t>
  </si>
  <si>
    <t>RES-C581XYN</t>
  </si>
  <si>
    <t>black; 600 stron</t>
  </si>
  <si>
    <t>PGI-580PGBK XXL</t>
  </si>
  <si>
    <t>RES-C580PGBXXN</t>
  </si>
  <si>
    <t>black; 4590 stron</t>
  </si>
  <si>
    <t>CLI-581BK XXL</t>
  </si>
  <si>
    <t>RES-C581XXBN</t>
  </si>
  <si>
    <t>cyan; 830 stron</t>
  </si>
  <si>
    <t>CLI-581C XXL</t>
  </si>
  <si>
    <t>RES-C581XXCN</t>
  </si>
  <si>
    <t>magenta; 747 stron</t>
  </si>
  <si>
    <t>CLI-581M XXL</t>
  </si>
  <si>
    <t>RES-C581XXMN</t>
  </si>
  <si>
    <t>yellow; 830 stron</t>
  </si>
  <si>
    <t>CLI-581Y XXL</t>
  </si>
  <si>
    <t>RES-C581XXYN</t>
  </si>
  <si>
    <t>CANON i-SENSYS LBP 5050</t>
  </si>
  <si>
    <t>black ; 2 300 str.</t>
  </si>
  <si>
    <t>CRG-716BK</t>
  </si>
  <si>
    <t>RES-C716BN</t>
  </si>
  <si>
    <t>CRG-716C</t>
  </si>
  <si>
    <t>RES-C716CN</t>
  </si>
  <si>
    <t>magenta ; 1 500 str.</t>
  </si>
  <si>
    <t>CRG-716M</t>
  </si>
  <si>
    <t>RES-C716MN</t>
  </si>
  <si>
    <t>yellow ; 1 500 str.</t>
  </si>
  <si>
    <t>CRG-716Y</t>
  </si>
  <si>
    <t>RES-C716YN</t>
  </si>
  <si>
    <t>CANON i-SENSYS MF 655 Cdw</t>
  </si>
  <si>
    <t>black, 1350 stron</t>
  </si>
  <si>
    <t>CRG-067 (5102C002)</t>
  </si>
  <si>
    <t>RES-C067BN</t>
  </si>
  <si>
    <t>cyan, 1250 stron</t>
  </si>
  <si>
    <t>CRG-067 (5101C002)</t>
  </si>
  <si>
    <t>RES-C067CN</t>
  </si>
  <si>
    <t>magenta, 1250 stron</t>
  </si>
  <si>
    <t>CRG-067 (5100C002)</t>
  </si>
  <si>
    <t>RES-C067MN</t>
  </si>
  <si>
    <t>yellow, 1250 stron</t>
  </si>
  <si>
    <t>CRG-067 (5099C002)</t>
  </si>
  <si>
    <t>RES-C067YN</t>
  </si>
  <si>
    <t>black, 3130 stron</t>
  </si>
  <si>
    <t>CRG-067H (5106C002)</t>
  </si>
  <si>
    <t>RES-C067HBN</t>
  </si>
  <si>
    <t>cyan, 2350 stron</t>
  </si>
  <si>
    <t>CRG-067H (5105C002)</t>
  </si>
  <si>
    <t>RES-C067HCN</t>
  </si>
  <si>
    <t>magenta, 2350 stron</t>
  </si>
  <si>
    <t>CRG-067H (5104C002)</t>
  </si>
  <si>
    <t>RES-C067HMN</t>
  </si>
  <si>
    <t>yellow, 2350 stron</t>
  </si>
  <si>
    <t>CRG-067H (5103C002)</t>
  </si>
  <si>
    <t>RES-C067HYN</t>
  </si>
  <si>
    <t>CANON i-SENSYS MF 742 cdw          CANON i-SENSYS MF 746 cx</t>
  </si>
  <si>
    <t xml:space="preserve">CRG-055BK  </t>
  </si>
  <si>
    <t>RES-C055BN</t>
  </si>
  <si>
    <t>cyan; 2 100 str.</t>
  </si>
  <si>
    <t>CRG-055C</t>
  </si>
  <si>
    <t>RES-C055CN</t>
  </si>
  <si>
    <t>magenta ; 2 100 str.</t>
  </si>
  <si>
    <t>CRG-055M</t>
  </si>
  <si>
    <t>RES-C055MN</t>
  </si>
  <si>
    <t>yellow ; 2 100str.</t>
  </si>
  <si>
    <t>CRG-055Y</t>
  </si>
  <si>
    <t>RES-C055YN</t>
  </si>
  <si>
    <t>black ; 7 600 str.</t>
  </si>
  <si>
    <t xml:space="preserve">CRG-055HBK  </t>
  </si>
  <si>
    <t>RES-C055HBN</t>
  </si>
  <si>
    <t>cyan; 5 900 str.</t>
  </si>
  <si>
    <t xml:space="preserve">CRG-055HC  </t>
  </si>
  <si>
    <t>RES-C055HCN</t>
  </si>
  <si>
    <t>magenta ;  5 900 str.</t>
  </si>
  <si>
    <t xml:space="preserve">CRG-055HM  </t>
  </si>
  <si>
    <t>RES-C055HMN</t>
  </si>
  <si>
    <t>yellow ;  5 900 str.</t>
  </si>
  <si>
    <t>CRG-055HY</t>
  </si>
  <si>
    <t>RES-C055HYN</t>
  </si>
  <si>
    <t>CANON i-SENSYS LBP 633 Cdw</t>
  </si>
  <si>
    <t>black, 3,1 tyś. kopii</t>
  </si>
  <si>
    <t>067H black</t>
  </si>
  <si>
    <t>cyan, 2,3 tyś. kopii</t>
  </si>
  <si>
    <t>067C cyan</t>
  </si>
  <si>
    <t>magenta, 2,3 tyś. Kopii</t>
  </si>
  <si>
    <t>067M magenta</t>
  </si>
  <si>
    <t>yellow, 2,3 tyś. Kopii</t>
  </si>
  <si>
    <t>067Y yellow</t>
  </si>
  <si>
    <t>CANON i-Sensys MF752cdw
CANON i-Sensys MF754cdw</t>
  </si>
  <si>
    <t>black, 7,6 tyś. kopii</t>
  </si>
  <si>
    <t>069H black</t>
  </si>
  <si>
    <t>RES-C069HBN</t>
  </si>
  <si>
    <t>cyan, 5,5 tyś. kopii</t>
  </si>
  <si>
    <t>069H cyan</t>
  </si>
  <si>
    <t>RES-C069HCN</t>
  </si>
  <si>
    <t>magenta, 5,5 tyś. kopii</t>
  </si>
  <si>
    <t>069H magenta</t>
  </si>
  <si>
    <t>RES-C069HMN</t>
  </si>
  <si>
    <t>yellow, 5,5 tyś. kopii</t>
  </si>
  <si>
    <t>069H yellow</t>
  </si>
  <si>
    <t>RES-C069HYN</t>
  </si>
  <si>
    <t>CANON i-SENSYS MF 4320 d</t>
  </si>
  <si>
    <t>black; 2 000 str.</t>
  </si>
  <si>
    <t>FX-10</t>
  </si>
  <si>
    <t>RES-C10CN</t>
  </si>
  <si>
    <t>CANON i-SENSYS MF 4690 pl</t>
  </si>
  <si>
    <t>Canon i-SENSYS LBP 6670dn</t>
  </si>
  <si>
    <t>black; 2 100 str.</t>
  </si>
  <si>
    <t>CRG-719</t>
  </si>
  <si>
    <t>RES-C719N</t>
  </si>
  <si>
    <t>black; 6 400 str.</t>
  </si>
  <si>
    <t>CRG-719H</t>
  </si>
  <si>
    <t>RES-C719HN</t>
  </si>
  <si>
    <t>Canon i-SENSYS LBP 6670 d</t>
  </si>
  <si>
    <t>3479B002</t>
  </si>
  <si>
    <t>Canon i-SENSYS LBP 6670 UFR II</t>
  </si>
  <si>
    <t>3480B002</t>
  </si>
  <si>
    <t>Canon i-SENSYS LBP 673 Cdw</t>
  </si>
  <si>
    <t>black, 2100 str.</t>
  </si>
  <si>
    <t>5094C002</t>
  </si>
  <si>
    <t>RES-C069BN</t>
  </si>
  <si>
    <t>cyan, 1900 str.</t>
  </si>
  <si>
    <t>5093C002</t>
  </si>
  <si>
    <t>RES-C069CN</t>
  </si>
  <si>
    <t>magenta, 1900 str.</t>
  </si>
  <si>
    <t>5092C002</t>
  </si>
  <si>
    <t>RES-C069MN</t>
  </si>
  <si>
    <t>yellow, 1900 str.</t>
  </si>
  <si>
    <t>5091C002</t>
  </si>
  <si>
    <t>RES-C069YN</t>
  </si>
  <si>
    <t>black, 7600 str.</t>
  </si>
  <si>
    <t>5098C002</t>
  </si>
  <si>
    <t>cyan, 5500 str.</t>
  </si>
  <si>
    <t>5097C002</t>
  </si>
  <si>
    <t>magenta, 5500 str.</t>
  </si>
  <si>
    <t>5096C002</t>
  </si>
  <si>
    <t>yellow, 5500 str.</t>
  </si>
  <si>
    <t>5095C002</t>
  </si>
  <si>
    <t>CANON C3822i</t>
  </si>
  <si>
    <t>black 36 000 str.</t>
  </si>
  <si>
    <t>C-EXV 49K</t>
  </si>
  <si>
    <t>RES-CCEXV49BN</t>
  </si>
  <si>
    <t>cyan 19 000 str.</t>
  </si>
  <si>
    <t>C-EXV 49C</t>
  </si>
  <si>
    <t>RES-CCEXV49CN</t>
  </si>
  <si>
    <t>magenta 19 000 str.</t>
  </si>
  <si>
    <t>C-EXV 49M</t>
  </si>
  <si>
    <t>RES-CCEXV49MN</t>
  </si>
  <si>
    <t>yellow 19 000 str.</t>
  </si>
  <si>
    <t>C-EXV 49Y</t>
  </si>
  <si>
    <t>RES-CCEXV49YN</t>
  </si>
  <si>
    <t>III.  DELL</t>
  </si>
  <si>
    <t xml:space="preserve">DELL 3110 Cn                                              </t>
  </si>
  <si>
    <t>wycofany</t>
  </si>
  <si>
    <t>RES-D3110BN</t>
  </si>
  <si>
    <t>RES-D3110CN</t>
  </si>
  <si>
    <t>RES-D3110MN</t>
  </si>
  <si>
    <t>RES-D3110YN</t>
  </si>
  <si>
    <t>RES-D3110XBN</t>
  </si>
  <si>
    <t>cyan; 8 000 str. str.</t>
  </si>
  <si>
    <t>RES-D3110XCN</t>
  </si>
  <si>
    <t>magenta; 8 000 str.</t>
  </si>
  <si>
    <t>RES-D3110XMN</t>
  </si>
  <si>
    <t>yellow; 8 000 str.</t>
  </si>
  <si>
    <t>RES-D3110XYN</t>
  </si>
  <si>
    <t>DELL  3330 dn</t>
  </si>
  <si>
    <t>RES-D3330N</t>
  </si>
  <si>
    <t>black; 14 000 str.</t>
  </si>
  <si>
    <t>RES-D3330XN</t>
  </si>
  <si>
    <t>IV.  EPSON</t>
  </si>
  <si>
    <t xml:space="preserve">EPSON SX 620 fw                             </t>
  </si>
  <si>
    <t>black; 380 str.; 11,2 ml</t>
  </si>
  <si>
    <t>C13T12914011</t>
  </si>
  <si>
    <t>RES-E1291BN</t>
  </si>
  <si>
    <t>cyan; 445 str.; 7 ml</t>
  </si>
  <si>
    <t>C13T12924011</t>
  </si>
  <si>
    <t>RES-E1292CN</t>
  </si>
  <si>
    <t>magenta; 330 str.; 7 ml</t>
  </si>
  <si>
    <t>C13T12934011</t>
  </si>
  <si>
    <t>RES-E1293MN</t>
  </si>
  <si>
    <t>yellow; 545 str.; 7 ml</t>
  </si>
  <si>
    <t>C13T12944011</t>
  </si>
  <si>
    <t>RES-E1294YN</t>
  </si>
  <si>
    <t>CMYK</t>
  </si>
  <si>
    <t>C13T12954010</t>
  </si>
  <si>
    <t>RES-E1295_CMYK</t>
  </si>
  <si>
    <t>EPSON  WORKFORCE WF 3620 dfw</t>
  </si>
  <si>
    <t>black; 350 str.; 6,5 ml</t>
  </si>
  <si>
    <t>C13T27014012</t>
  </si>
  <si>
    <t>RES-E2701BN</t>
  </si>
  <si>
    <t>EPSON  WORKFORCE WF 7610 dfw</t>
  </si>
  <si>
    <t>cyan; 300 str.; 3,6 ml</t>
  </si>
  <si>
    <t>C13T27024012</t>
  </si>
  <si>
    <t>RES-E2702CN</t>
  </si>
  <si>
    <t>magenta; 300 str.; 3,6 ml</t>
  </si>
  <si>
    <t>C13T27034012</t>
  </si>
  <si>
    <t>RES-E2703MN</t>
  </si>
  <si>
    <t>yellow;  300 str.; 3,6 ml</t>
  </si>
  <si>
    <t>C13T27044012</t>
  </si>
  <si>
    <t>RES-E2704YN</t>
  </si>
  <si>
    <t>CMY; 3x3,6 ml; 3 pak;</t>
  </si>
  <si>
    <t>C13T27054012</t>
  </si>
  <si>
    <t>RES-E2705_CMY</t>
  </si>
  <si>
    <t>black; 1 100 str.; 17,7 ml; XL</t>
  </si>
  <si>
    <t>C13T27114012</t>
  </si>
  <si>
    <t>RES-E2711BN</t>
  </si>
  <si>
    <t>cyan; 1 100 str.; 10,4 ml; XL</t>
  </si>
  <si>
    <t>C13T27124012</t>
  </si>
  <si>
    <t>RES-E2712CN</t>
  </si>
  <si>
    <t>magenta; 1 100 str.; 10,4 ml; XL</t>
  </si>
  <si>
    <t>C13T27134012</t>
  </si>
  <si>
    <t>RES-E2713MN</t>
  </si>
  <si>
    <t>yellow;  1 100 str.; 10,4 ml; XL</t>
  </si>
  <si>
    <t>C13T27144012</t>
  </si>
  <si>
    <t>RES-E2714YN</t>
  </si>
  <si>
    <t>CMY ; 3x10,4ml; 3 pak; XL</t>
  </si>
  <si>
    <t>C13T27154012</t>
  </si>
  <si>
    <t>RES-E2715_CMY</t>
  </si>
  <si>
    <t>black; 2 200 str.; 34,1 ml; XXL</t>
  </si>
  <si>
    <t>C13T27914012</t>
  </si>
  <si>
    <t>RES-E2791BN</t>
  </si>
  <si>
    <t>EPSON  WORKFORCE Pro WF-C 5290 dw</t>
  </si>
  <si>
    <t>black; 3 000 str.; 35,7 ml</t>
  </si>
  <si>
    <t>C13T944140</t>
  </si>
  <si>
    <t>RES-E9441BN</t>
  </si>
  <si>
    <t>cyan; 3 000 str.; 19,9 ml</t>
  </si>
  <si>
    <t>C13T944240</t>
  </si>
  <si>
    <t>RES-E9442CN</t>
  </si>
  <si>
    <t>magenta; 3 000 str.; 19,9 ml</t>
  </si>
  <si>
    <t>C13T944340</t>
  </si>
  <si>
    <t>RES-E9443MN</t>
  </si>
  <si>
    <t>yellow;  3 000 str.; 19,9 ml</t>
  </si>
  <si>
    <t>C13T944440</t>
  </si>
  <si>
    <t>RES-E9444YN</t>
  </si>
  <si>
    <t>black; 5 000 str.; 64,6 ml;</t>
  </si>
  <si>
    <t>C13T945140</t>
  </si>
  <si>
    <t>RES-E9451BN</t>
  </si>
  <si>
    <t>cyan; 5 000 str.; 38,1 ml;</t>
  </si>
  <si>
    <t>C13T945240</t>
  </si>
  <si>
    <t>RES-E9452CN</t>
  </si>
  <si>
    <t>magenta; 5 000 str.;38,1 ml;</t>
  </si>
  <si>
    <t>C13T945340</t>
  </si>
  <si>
    <t>RES-E9453YN</t>
  </si>
  <si>
    <t>yellow;  5 000 str.; 38,1 ml;</t>
  </si>
  <si>
    <t>C13T945440</t>
  </si>
  <si>
    <t>RES-E9454YN</t>
  </si>
  <si>
    <t>black; 10 000 str.; 136,7 ml;</t>
  </si>
  <si>
    <t>C13T946140</t>
  </si>
  <si>
    <t>RES-E9461BN</t>
  </si>
  <si>
    <t>V.  HP_ HEWLETT-PACKARD</t>
  </si>
  <si>
    <t>HP DeskJet Ink Advantage 2545</t>
  </si>
  <si>
    <t>black; 6,5 ml; 360 str.</t>
  </si>
  <si>
    <t>HP650 / CZ101AE</t>
  </si>
  <si>
    <t>tricolor; 5 ml; 200 str.</t>
  </si>
  <si>
    <t>HP650 / CZ102AE</t>
  </si>
  <si>
    <t>HP DeskJet Ink Advantage 3520E AIO</t>
  </si>
  <si>
    <t>black; 14 ml; 550 str.</t>
  </si>
  <si>
    <t>HP655 / CZ109AE</t>
  </si>
  <si>
    <t>HP DeskJet Ink Advantage 3525E AIO</t>
  </si>
  <si>
    <t>cyan; 9 ml;600 str.</t>
  </si>
  <si>
    <t>HP655 / CZ110AE</t>
  </si>
  <si>
    <t>magenta; 9 ml; 600 str.</t>
  </si>
  <si>
    <t>HP655 / CZ111AE</t>
  </si>
  <si>
    <t>yellow; 9 ml; 600 str.</t>
  </si>
  <si>
    <t>HP655 / CZ112AE</t>
  </si>
  <si>
    <t>HP DeskJet Ink Advantage 4535 AIOHP HP DeskJet Ink Advantage 5075</t>
  </si>
  <si>
    <t>black; 360 str.</t>
  </si>
  <si>
    <t>HP652 /  F6V25AE</t>
  </si>
  <si>
    <t>tricolor; 200 str.</t>
  </si>
  <si>
    <t>HP652 /  F6V24AE</t>
  </si>
  <si>
    <t>HP DeskJet Ink Advantage AIO New K209g</t>
  </si>
  <si>
    <t>black; 4ml; 600 str.</t>
  </si>
  <si>
    <t>HP703 / CD887AE</t>
  </si>
  <si>
    <t>HP Photosmart Ink Advantage K510a</t>
  </si>
  <si>
    <t>tricolor; 4ml; 250 str.</t>
  </si>
  <si>
    <t>HP703 / CD888AE</t>
  </si>
  <si>
    <t>HP LaserJet 1000</t>
  </si>
  <si>
    <t>HP15A / C7115A</t>
  </si>
  <si>
    <t>RES-H7115AN</t>
  </si>
  <si>
    <t>HP LaserJet 1000 w</t>
  </si>
  <si>
    <t>HP LaserJet 1005 w</t>
  </si>
  <si>
    <t>black; 3 500 str.</t>
  </si>
  <si>
    <t>HP15X / C7115X</t>
  </si>
  <si>
    <t>RES-H7115XN</t>
  </si>
  <si>
    <t>HP LaserJet 1200</t>
  </si>
  <si>
    <t>HP LaserJet 1220</t>
  </si>
  <si>
    <t>HP LaserJet 1010</t>
  </si>
  <si>
    <t>HP12A / Q2612A</t>
  </si>
  <si>
    <t>RES-H2612AN</t>
  </si>
  <si>
    <t>black;  2x2 000 str.; 2 pak</t>
  </si>
  <si>
    <t>HP12A / Q2612AD</t>
  </si>
  <si>
    <t>RES-H2612ADN</t>
  </si>
  <si>
    <t>HP LaserJet 1015</t>
  </si>
  <si>
    <t>HP LaserJet 1018</t>
  </si>
  <si>
    <t>HP LaserJet 1020</t>
  </si>
  <si>
    <t>HP LaserJet 1022</t>
  </si>
  <si>
    <t>HP LaserJet 3015</t>
  </si>
  <si>
    <t>HP LaserJet 3020</t>
  </si>
  <si>
    <t>HP LaserJet 3050</t>
  </si>
  <si>
    <t>HP LaserJet 3052</t>
  </si>
  <si>
    <t>HP LaserJet 3055</t>
  </si>
  <si>
    <t>HP LaserJet M 1005 mfp</t>
  </si>
  <si>
    <t>HP LaserJet 1100</t>
  </si>
  <si>
    <t>HP92A / C4092A</t>
  </si>
  <si>
    <t>RES-H4092AN</t>
  </si>
  <si>
    <t>HP LaserJet 1100 a</t>
  </si>
  <si>
    <t>HP LaserJet 1100 se</t>
  </si>
  <si>
    <t>HP LaserJet 3200</t>
  </si>
  <si>
    <t>HP LaserJet 1150</t>
  </si>
  <si>
    <t xml:space="preserve">HP24A / Q2624A  </t>
  </si>
  <si>
    <t>RES-H2624AN</t>
  </si>
  <si>
    <t>HP LaserJet 1160</t>
  </si>
  <si>
    <t>HP49A / Q5949A</t>
  </si>
  <si>
    <t>RES-H5949AN</t>
  </si>
  <si>
    <t>HP LaserJet 1300</t>
  </si>
  <si>
    <t>HP13A / Q2613A</t>
  </si>
  <si>
    <t>RES-H2613AN</t>
  </si>
  <si>
    <t>HP13X / Q2613X</t>
  </si>
  <si>
    <t>RES-H2613XN</t>
  </si>
  <si>
    <t>HP LaserJet 1320</t>
  </si>
  <si>
    <t>HP LaserJet 1320 n</t>
  </si>
  <si>
    <t>HP49X / Q5949X</t>
  </si>
  <si>
    <t>RES-H5949XN</t>
  </si>
  <si>
    <t>HP LaserJet 1320 nw</t>
  </si>
  <si>
    <t>black; 2x 6 000 str.; 2 pak;</t>
  </si>
  <si>
    <t>HP49X / Q5949XD</t>
  </si>
  <si>
    <t>RES-H5949XDN</t>
  </si>
  <si>
    <t>HP LaserJet 2100</t>
  </si>
  <si>
    <t>HP96A / C4096A</t>
  </si>
  <si>
    <t>RES-H4096AN</t>
  </si>
  <si>
    <t>HP LaserJet 2100 m</t>
  </si>
  <si>
    <t>HP LaserJet 2200 d</t>
  </si>
  <si>
    <t>HP LaserJet 2300 d</t>
  </si>
  <si>
    <t>black; 6000 str.</t>
  </si>
  <si>
    <t>HP10A / Q2610A</t>
  </si>
  <si>
    <t>RES-H2610AN</t>
  </si>
  <si>
    <t>HP LaserJet 3005 d</t>
  </si>
  <si>
    <t>HP51A / Q7551A</t>
  </si>
  <si>
    <t>RES-H7551AN</t>
  </si>
  <si>
    <t>HP LaserJet 3005 n</t>
  </si>
  <si>
    <t>black; 13 000 str.</t>
  </si>
  <si>
    <t>HP51X / Q7551X</t>
  </si>
  <si>
    <t>RES-H7551XN</t>
  </si>
  <si>
    <t xml:space="preserve">HP LaserJet 3005 dn  </t>
  </si>
  <si>
    <t>black; 2 x 13 000 str.; 2 pak;</t>
  </si>
  <si>
    <t>HP51X / Q7551XD</t>
  </si>
  <si>
    <t>RES-H7551XDN</t>
  </si>
  <si>
    <t>HP LaserJet  P 1005</t>
  </si>
  <si>
    <t>HP35A / CB435A</t>
  </si>
  <si>
    <t>RES-H435AN</t>
  </si>
  <si>
    <t>HP LaserJet  P 1006</t>
  </si>
  <si>
    <t>black; 2 x 1 500 str.; 2 pak;</t>
  </si>
  <si>
    <t>HP35A / CB435AD</t>
  </si>
  <si>
    <t>RES-H435ADN</t>
  </si>
  <si>
    <t>HP LaserJet P 2035</t>
  </si>
  <si>
    <t>black; 2 300 str.</t>
  </si>
  <si>
    <t>HP05A / CE505A</t>
  </si>
  <si>
    <t>RES-H505AN</t>
  </si>
  <si>
    <t>black; 2 x 2 300 str.; 2 pak</t>
  </si>
  <si>
    <t>HP05A / CE505AD</t>
  </si>
  <si>
    <t>RES-H505ADN</t>
  </si>
  <si>
    <t>HP LaserJet P 2055 d</t>
  </si>
  <si>
    <t>HP LaserJet P 2055 dn</t>
  </si>
  <si>
    <t>HP05A / CE505D</t>
  </si>
  <si>
    <t>HP05X / CE505X</t>
  </si>
  <si>
    <t>RES-H505XN</t>
  </si>
  <si>
    <t>black; 2 x 6 500 str.; 2 pak</t>
  </si>
  <si>
    <t>HP05X / CE505XD</t>
  </si>
  <si>
    <t>RES-H505XDN</t>
  </si>
  <si>
    <t>HP LaserJet M 1120 mfp</t>
  </si>
  <si>
    <t xml:space="preserve">HP36A / CB436A  </t>
  </si>
  <si>
    <t>RES-H436AN</t>
  </si>
  <si>
    <t>HP LaserJet M 1522 nf</t>
  </si>
  <si>
    <t>black; 2 x 2 000 str.; 2 pak</t>
  </si>
  <si>
    <t>HP36A / CB436AD</t>
  </si>
  <si>
    <t>RES-H436ADN</t>
  </si>
  <si>
    <t>HP LaserJet P 1505</t>
  </si>
  <si>
    <t>HP LaserJet M 2727 nfs</t>
  </si>
  <si>
    <t>HP53A / Q7553A</t>
  </si>
  <si>
    <t>RES-H7553AN</t>
  </si>
  <si>
    <t>HP LaserJet M 2727nf</t>
  </si>
  <si>
    <t>HP53X / Q7553X</t>
  </si>
  <si>
    <t>RES-H7553XN</t>
  </si>
  <si>
    <t>HP LaserJet P 2014</t>
  </si>
  <si>
    <t>black; 2 x 7 000 str.; 2 pak;</t>
  </si>
  <si>
    <t>HP53X / Q7553XD</t>
  </si>
  <si>
    <t>RES-H7553XDN</t>
  </si>
  <si>
    <t>HP LaserJet P 2015</t>
  </si>
  <si>
    <t>HP LaserJet P 2015 d</t>
  </si>
  <si>
    <t>HP LaserJet P 2015 dn</t>
  </si>
  <si>
    <t>HP LaserJet P 3015 d</t>
  </si>
  <si>
    <t>HP 55A / CE255A</t>
  </si>
  <si>
    <t>RES-H255AN</t>
  </si>
  <si>
    <t>HP 55X / CE255X</t>
  </si>
  <si>
    <t>RES-H255XN</t>
  </si>
  <si>
    <t>2 pak; 2x12 000 str.</t>
  </si>
  <si>
    <t>HP 55X / CE255XD</t>
  </si>
  <si>
    <t>RES-H255XDN</t>
  </si>
  <si>
    <t>HP LaserJet Pro P 1566</t>
  </si>
  <si>
    <t>HP78A / CE278A</t>
  </si>
  <si>
    <t>RES-H278AN</t>
  </si>
  <si>
    <t>HP LaserJet Pro P 1606 dn</t>
  </si>
  <si>
    <t>black;  2 x 2 100 str.; 2 pak</t>
  </si>
  <si>
    <t>HP78A / CE278AD</t>
  </si>
  <si>
    <t>RES-H278ADN</t>
  </si>
  <si>
    <t>HP LaserJet Pro M 1536 dnf mfp</t>
  </si>
  <si>
    <t>HP LaserJet Pro 400 M 401 dn</t>
  </si>
  <si>
    <t>black; 2 700 str.</t>
  </si>
  <si>
    <t>HP80A / CF280A</t>
  </si>
  <si>
    <t>RES-H280AN</t>
  </si>
  <si>
    <t>HP LaserJet Pro 400 M 401 dne</t>
  </si>
  <si>
    <t>black; 6 900 str.</t>
  </si>
  <si>
    <t>HP80X / CF280X</t>
  </si>
  <si>
    <t>RES-H280XN</t>
  </si>
  <si>
    <t>HP LaserJet Pro 400 M 425 dw</t>
  </si>
  <si>
    <t>HP LaserJet Pro 400 M 425 dn</t>
  </si>
  <si>
    <t>HP LaserJet Pro M 125 nw</t>
  </si>
  <si>
    <t>HP83A / CF283A</t>
  </si>
  <si>
    <t>RES-H283AN</t>
  </si>
  <si>
    <t>HP LaserJet Pro M 127 fn mfp</t>
  </si>
  <si>
    <t>black; 2 x 1 500 str.; 2 pak</t>
  </si>
  <si>
    <t>HP83A / CF283AD</t>
  </si>
  <si>
    <t>RES-H283ADN</t>
  </si>
  <si>
    <t>HP LaserJet Pro  M 201dw</t>
  </si>
  <si>
    <t>HP LaserJet Pro  M 225 dn mfp</t>
  </si>
  <si>
    <t>black; 2 x 1 500 str;. 2 pak;</t>
  </si>
  <si>
    <t>black; 2 200 str.</t>
  </si>
  <si>
    <t>HP83X / CF283X</t>
  </si>
  <si>
    <t>RES-H283XN</t>
  </si>
  <si>
    <t>HP LaserJet Pro M 402 dw</t>
  </si>
  <si>
    <t>black; 3 100 str.</t>
  </si>
  <si>
    <t>HP26A / CF226A</t>
  </si>
  <si>
    <t>RES-H226AN</t>
  </si>
  <si>
    <t>HP LaserJet Pro  M 426 fdw / dw</t>
  </si>
  <si>
    <t>HP26X / CF226X</t>
  </si>
  <si>
    <t>RES-H226XN</t>
  </si>
  <si>
    <t>black; 2x9 000 str.; 2 pak;</t>
  </si>
  <si>
    <t>HP26X / CF226XD</t>
  </si>
  <si>
    <t>RES-H225XDN</t>
  </si>
  <si>
    <t>HP LaserJet Pro M 501 dn</t>
  </si>
  <si>
    <t>HP87A / CF287A</t>
  </si>
  <si>
    <t>RES-H287AN</t>
  </si>
  <si>
    <t>HP LaserJet Enterprise M 506 dn</t>
  </si>
  <si>
    <t>black; 18 000 str.</t>
  </si>
  <si>
    <t>HP87X / CF287X</t>
  </si>
  <si>
    <t>RES-H287XN</t>
  </si>
  <si>
    <t>HP LaserJet Pro M 1212 nf</t>
  </si>
  <si>
    <t>black; 1 600 str.</t>
  </si>
  <si>
    <t>HP85A / CE285A</t>
  </si>
  <si>
    <t>RES-H285AN</t>
  </si>
  <si>
    <t>HP LaserJet Pro M 1132 mfp</t>
  </si>
  <si>
    <t>black; 2x 1 600 str.; 2 pak</t>
  </si>
  <si>
    <t>HP85A / CE285AD</t>
  </si>
  <si>
    <t>RES-H285ADN</t>
  </si>
  <si>
    <t>HP LaserJet Pro P 1102</t>
  </si>
  <si>
    <t>HP LaserJet Pro P 1102 w</t>
  </si>
  <si>
    <t>HP Color LaserJet Pro CP 1025</t>
  </si>
  <si>
    <t>HP126A / CE310A</t>
  </si>
  <si>
    <t>RES-H310ABN</t>
  </si>
  <si>
    <t>HP Color LaserJet Pro CP 1025 nw</t>
  </si>
  <si>
    <t>black; 2x 1 200 str.; 2 pak</t>
  </si>
  <si>
    <t>HP126A / CE310AD</t>
  </si>
  <si>
    <t>RES-H310ADBN</t>
  </si>
  <si>
    <t>HP Color LaserJet Pro 100 MFP M 175 a</t>
  </si>
  <si>
    <t>HP126A / CE311A</t>
  </si>
  <si>
    <t>RES-H311ACN</t>
  </si>
  <si>
    <t>HP126A / CE313A</t>
  </si>
  <si>
    <t>RES-H313AMN</t>
  </si>
  <si>
    <t>yellow;1 000 str.</t>
  </si>
  <si>
    <t>HP126A / CE312A</t>
  </si>
  <si>
    <t>RES-H312AYN</t>
  </si>
  <si>
    <t xml:space="preserve"> </t>
  </si>
  <si>
    <t>CMY; 3x1 000 str.; 3 pak</t>
  </si>
  <si>
    <t>HP126A / CF341A</t>
  </si>
  <si>
    <t>RES-H126A_CMY</t>
  </si>
  <si>
    <t>HP Color LaserJet CP 1215</t>
  </si>
  <si>
    <t>HP125A / CB540A</t>
  </si>
  <si>
    <t>RES-H540ABN</t>
  </si>
  <si>
    <t>HP Color LaserJet CM 1312</t>
  </si>
  <si>
    <t>black; 2x2 200 str. ; 2 pak</t>
  </si>
  <si>
    <t>HP125A / CB540AD</t>
  </si>
  <si>
    <t>RES-H540ADBN</t>
  </si>
  <si>
    <t>HP Color LaserJet CP  1515 n</t>
  </si>
  <si>
    <t>HP125A / CB541A</t>
  </si>
  <si>
    <t>RES-H541AN</t>
  </si>
  <si>
    <t>HP125A / CB543A</t>
  </si>
  <si>
    <t>RES-H543AN</t>
  </si>
  <si>
    <t>yellow ; 1 400 str.</t>
  </si>
  <si>
    <t>HP125A / CB542A</t>
  </si>
  <si>
    <t>RES-H542AN</t>
  </si>
  <si>
    <t>CMY; 3x1 400 str ; 3 pak</t>
  </si>
  <si>
    <t>HP125A / CF373AM</t>
  </si>
  <si>
    <t>RES-H125A_CMY</t>
  </si>
  <si>
    <t>HP Color LaserJet Pro MFP CM 1415 fn</t>
  </si>
  <si>
    <t>HP128A / CE320A</t>
  </si>
  <si>
    <t>RES-H320ABN</t>
  </si>
  <si>
    <t>HP Color LaserJet Pro CP 1525 n</t>
  </si>
  <si>
    <t xml:space="preserve">black; 2x2 000 str.;  2 pak  </t>
  </si>
  <si>
    <t>HP128A / CE320AD</t>
  </si>
  <si>
    <t>RES-H320ADBN</t>
  </si>
  <si>
    <t>cyan; 1 300 str.</t>
  </si>
  <si>
    <t>HP128A / CE321A</t>
  </si>
  <si>
    <t>RES-H321ACN</t>
  </si>
  <si>
    <t>magenta ;1 300 str.</t>
  </si>
  <si>
    <t>HP128A / CE323A</t>
  </si>
  <si>
    <t>RES-H323AMN</t>
  </si>
  <si>
    <t>yellow; 1 300 str.</t>
  </si>
  <si>
    <t>HP128A / CE322A</t>
  </si>
  <si>
    <t>RES-H322AYN</t>
  </si>
  <si>
    <t>CMY; 3x1330 str.; 3 pak</t>
  </si>
  <si>
    <t>HP128A / CF371AM</t>
  </si>
  <si>
    <t>RES-H128A_CMY</t>
  </si>
  <si>
    <t xml:space="preserve">HP Color LaserJet Pro M 177 fw    </t>
  </si>
  <si>
    <t>black; 1 300 str.</t>
  </si>
  <si>
    <t>HP130A / CF350A</t>
  </si>
  <si>
    <t>RES-H350ABN</t>
  </si>
  <si>
    <t xml:space="preserve">HP Color LaserJet Pro M 177 nw    </t>
  </si>
  <si>
    <t>HP130A / CF351A</t>
  </si>
  <si>
    <t>RES-H351ACN</t>
  </si>
  <si>
    <t>magenta ;1 000 str.</t>
  </si>
  <si>
    <t>HP130A / CF353A</t>
  </si>
  <si>
    <t>RES-H353AMN</t>
  </si>
  <si>
    <t>HP130A / CF352A</t>
  </si>
  <si>
    <t>RES-H352AYN</t>
  </si>
  <si>
    <t>HP Color LaserJet CP 2025 n</t>
  </si>
  <si>
    <t>HP304A / CC530A</t>
  </si>
  <si>
    <t>RES-H530ABN</t>
  </si>
  <si>
    <t>HP Color LaserJet CP 2025 dn</t>
  </si>
  <si>
    <t>black; 2x 3 500 str.; 2 pak</t>
  </si>
  <si>
    <t>HP304A / CC530AD</t>
  </si>
  <si>
    <t>RES-H530ADBN</t>
  </si>
  <si>
    <t>HP Color LaserJet CM 2320 fxi</t>
  </si>
  <si>
    <t>cyan; 2 800 str.</t>
  </si>
  <si>
    <t>HP304A / CC531A</t>
  </si>
  <si>
    <t>RES-H531ACN</t>
  </si>
  <si>
    <t>magenta; 2 800 str.</t>
  </si>
  <si>
    <t>HP304A / CC533A</t>
  </si>
  <si>
    <t>RES-H533AMN</t>
  </si>
  <si>
    <t>yellow ; 2 800 str.</t>
  </si>
  <si>
    <t>HP304A / CC532A</t>
  </si>
  <si>
    <t>RES-H532AYN</t>
  </si>
  <si>
    <t>CMY; 3x2 800 str.; 3 pak</t>
  </si>
  <si>
    <t>HP304A / CF372AM</t>
  </si>
  <si>
    <t>RES-H304A_CMY</t>
  </si>
  <si>
    <t>HP Color LaserJet CP 3505 n</t>
  </si>
  <si>
    <t>HP501A / Q6470A</t>
  </si>
  <si>
    <t>RES-H6470ABN</t>
  </si>
  <si>
    <t>HP503A / Q7581A</t>
  </si>
  <si>
    <t>RES-H7581ACN</t>
  </si>
  <si>
    <t>HP503A / Q7583A</t>
  </si>
  <si>
    <t>RES-H7583AMN</t>
  </si>
  <si>
    <t>yellow ; 4 000 str.</t>
  </si>
  <si>
    <t>HP503A / Q7582A</t>
  </si>
  <si>
    <t>RES-H7582AYN</t>
  </si>
  <si>
    <t>HP Color LaserJet CP 3520</t>
  </si>
  <si>
    <t>HP504A / CE250A</t>
  </si>
  <si>
    <t>RES-H250ABN</t>
  </si>
  <si>
    <t>HP Color LaserJet CP 3525 dn</t>
  </si>
  <si>
    <t>black; 10 500 str.</t>
  </si>
  <si>
    <t>HP504X / CE250X</t>
  </si>
  <si>
    <t>RES-H250XBN</t>
  </si>
  <si>
    <t>HP Color LaserJet CP 3525 x</t>
  </si>
  <si>
    <t>black; 2x10 500 str.; 2 pak;</t>
  </si>
  <si>
    <t>HP504X / CE250XD</t>
  </si>
  <si>
    <t>RES-H250XDBN</t>
  </si>
  <si>
    <t>cyan; 7 000 str.</t>
  </si>
  <si>
    <t>HP504A / CE251A</t>
  </si>
  <si>
    <t>RES-H251ACN</t>
  </si>
  <si>
    <t>magenta; 7 000 str.</t>
  </si>
  <si>
    <t>HP504A / CE253A</t>
  </si>
  <si>
    <t>RES-H253AMN</t>
  </si>
  <si>
    <t>yellow; 7 000 str.</t>
  </si>
  <si>
    <t>HP504A / CE252A</t>
  </si>
  <si>
    <t>RES-H252AYN</t>
  </si>
  <si>
    <t>HP Color LaserJet 3600</t>
  </si>
  <si>
    <t>HP Color LaserJet 3600 dn</t>
  </si>
  <si>
    <t>HP502A / Q6471A</t>
  </si>
  <si>
    <t>RES-H6471ACN</t>
  </si>
  <si>
    <t>HP502A / Q6473A</t>
  </si>
  <si>
    <t>RES-H6473AMN</t>
  </si>
  <si>
    <t>HP502A / Q6472A</t>
  </si>
  <si>
    <t>RES-H6472AYN</t>
  </si>
  <si>
    <t>HP Color LaserJet Pro  MFP M 277 n</t>
  </si>
  <si>
    <t>HP201A / CF400A</t>
  </si>
  <si>
    <t>RES-H400ABN</t>
  </si>
  <si>
    <t>HP Color LaserJet Pro  MFP M 277 dw</t>
  </si>
  <si>
    <t>HP201A / CF401A</t>
  </si>
  <si>
    <t>RES-H401ACN</t>
  </si>
  <si>
    <t>HP201A / CF403A</t>
  </si>
  <si>
    <t>RES-H403AMN</t>
  </si>
  <si>
    <t>HP201A / CF402A</t>
  </si>
  <si>
    <t>RES-H402AYN</t>
  </si>
  <si>
    <t>black; 2 800 str.</t>
  </si>
  <si>
    <t>HP201X / CF400X</t>
  </si>
  <si>
    <t>RES-H400XBN</t>
  </si>
  <si>
    <t>HP201X / CF401X</t>
  </si>
  <si>
    <t>RES-H401XCN</t>
  </si>
  <si>
    <t>HP201X / CF403X</t>
  </si>
  <si>
    <t>RES-H403XMN</t>
  </si>
  <si>
    <t>HP201X / CF402X</t>
  </si>
  <si>
    <t>RES-H402XYN</t>
  </si>
  <si>
    <t>HP LaserJet Pro 400 MFP M 428 fdn</t>
  </si>
  <si>
    <t>HP59A / CF259A</t>
  </si>
  <si>
    <t>RES-H259AN</t>
  </si>
  <si>
    <t>black; 10 000 str.</t>
  </si>
  <si>
    <t>HP59X / CF259X</t>
  </si>
  <si>
    <t>RES-H259XN</t>
  </si>
  <si>
    <t>HP LaserJet M 438 n MFP</t>
  </si>
  <si>
    <t>black, 7 400 str.</t>
  </si>
  <si>
    <t>W1335A</t>
  </si>
  <si>
    <t>RES-H1335AN</t>
  </si>
  <si>
    <t>black, 13 700 str.</t>
  </si>
  <si>
    <t>W1335X</t>
  </si>
  <si>
    <t>RES-H1335XN</t>
  </si>
  <si>
    <t>HP Color LaserJet Pro  M 452  dn</t>
  </si>
  <si>
    <t>HP410A / CF410A</t>
  </si>
  <si>
    <t>RES-H410ABN</t>
  </si>
  <si>
    <t>HP Color LaserJet Pro M 477 fdn</t>
  </si>
  <si>
    <t>cyan; 2 700 str.</t>
  </si>
  <si>
    <t>HP410A / CF411A</t>
  </si>
  <si>
    <t>RES-H411ACN</t>
  </si>
  <si>
    <t>magenta; 2 700 str.</t>
  </si>
  <si>
    <t>HP410A / CF413A</t>
  </si>
  <si>
    <t>RES-H413AMN</t>
  </si>
  <si>
    <t>yellow; 2 700 str.</t>
  </si>
  <si>
    <t>HP410A / CF412A</t>
  </si>
  <si>
    <t>RES-H412AYN</t>
  </si>
  <si>
    <t>HP410X / CF410X</t>
  </si>
  <si>
    <t>RES-H410XBN</t>
  </si>
  <si>
    <t>cyan; 5 000 str.</t>
  </si>
  <si>
    <t>HP410X / CF411X</t>
  </si>
  <si>
    <t>RES-H411XCN</t>
  </si>
  <si>
    <t>magenta; 5 000 str.</t>
  </si>
  <si>
    <t>HP410X / CF413X</t>
  </si>
  <si>
    <t>RES-H413XMN</t>
  </si>
  <si>
    <t>yellow; 5 000 str.</t>
  </si>
  <si>
    <t>HP410X / CF412X</t>
  </si>
  <si>
    <t>RES-H412XYN</t>
  </si>
  <si>
    <t>HP Color LaserJet Pro  M 454 dn</t>
  </si>
  <si>
    <t>black; 2 400 str.</t>
  </si>
  <si>
    <t>HP415A / W2030A</t>
  </si>
  <si>
    <t>RES-H2030ABN</t>
  </si>
  <si>
    <t>HP Color LaserJet Pro MFP M 479 fdn</t>
  </si>
  <si>
    <t>HP415A / W2031A</t>
  </si>
  <si>
    <t>RES-H2031ACN</t>
  </si>
  <si>
    <t>magenta; 2 100 str.</t>
  </si>
  <si>
    <t>HP415A  / W2033A</t>
  </si>
  <si>
    <t>RES-H2033AMN</t>
  </si>
  <si>
    <t>yellow; 2 100 str.</t>
  </si>
  <si>
    <t>HP415A  / W2032A</t>
  </si>
  <si>
    <t>RES-H2032AYN</t>
  </si>
  <si>
    <t>black; 7 500 str.</t>
  </si>
  <si>
    <t>HP415X / W2030X</t>
  </si>
  <si>
    <t>RES-H2030XBN</t>
  </si>
  <si>
    <t>HP415X / W2031X</t>
  </si>
  <si>
    <t>RES-H2031XCN</t>
  </si>
  <si>
    <t>HP415X / W2033X</t>
  </si>
  <si>
    <t>RES-H2033XMN</t>
  </si>
  <si>
    <t>HP415X / W2032X</t>
  </si>
  <si>
    <t>RES-H2032XYN</t>
  </si>
  <si>
    <t>HP LaserJet Pro 200 Color M 251 nw</t>
  </si>
  <si>
    <t>HP131A / CF210A</t>
  </si>
  <si>
    <t>RES-H210ABN</t>
  </si>
  <si>
    <t>HP131AX/ CF210X</t>
  </si>
  <si>
    <t>RES-H210XBN</t>
  </si>
  <si>
    <t>cyan;1 800 str.</t>
  </si>
  <si>
    <t>HP131A / CF211A</t>
  </si>
  <si>
    <t>RES-H211ACN</t>
  </si>
  <si>
    <t>HP131A / CF212A</t>
  </si>
  <si>
    <t>RES-H212AYN</t>
  </si>
  <si>
    <t>HP131A / CF213A</t>
  </si>
  <si>
    <t>RES-H213AMN</t>
  </si>
  <si>
    <t>HP Color LaserJet Pro M 476 dn</t>
  </si>
  <si>
    <t>HP312A / CF380A</t>
  </si>
  <si>
    <t>RES-H380ABN</t>
  </si>
  <si>
    <t>HP Color LaserJet Pro 400 M 476 dw</t>
  </si>
  <si>
    <t>black; 4 400 str.</t>
  </si>
  <si>
    <t>HP312X / CF380X</t>
  </si>
  <si>
    <t>RES-H380XBN</t>
  </si>
  <si>
    <t>HP312A / CF381A</t>
  </si>
  <si>
    <t>RES-H381ACN</t>
  </si>
  <si>
    <t>HP312A / CF382A</t>
  </si>
  <si>
    <t>RES-H382AYN</t>
  </si>
  <si>
    <t>HP312A / CF383A</t>
  </si>
  <si>
    <t>RES-H383AMN</t>
  </si>
  <si>
    <t>HP Color LaserJet Pro 400   M 451 dw</t>
  </si>
  <si>
    <t>HP305A / CE410A</t>
  </si>
  <si>
    <t>RES-H305ABN</t>
  </si>
  <si>
    <t>HP Color LaserJet Pro 400   M 451 dn</t>
  </si>
  <si>
    <t>HP305X / CE410X</t>
  </si>
  <si>
    <t>RES-H305XBN</t>
  </si>
  <si>
    <t>HP Color LaserJet Pro 400   M 451 nw</t>
  </si>
  <si>
    <t>cyan; 2 600 str.</t>
  </si>
  <si>
    <t>HP305A / CE411A</t>
  </si>
  <si>
    <t>RES-H305ACN</t>
  </si>
  <si>
    <t>magenta; 2 600 str.</t>
  </si>
  <si>
    <t>HP305A / CE413A</t>
  </si>
  <si>
    <t>RES-H305AMN</t>
  </si>
  <si>
    <t>yellow; 2 600 str.</t>
  </si>
  <si>
    <t>HP305A / CE412A</t>
  </si>
  <si>
    <t>RES-H305AYN</t>
  </si>
  <si>
    <t>CMYK; 3 pak</t>
  </si>
  <si>
    <t>HP305A / CF370AM</t>
  </si>
  <si>
    <t>RES-H305A_CMY</t>
  </si>
  <si>
    <t>HP Color LaserJet Pro M 479 fdw</t>
  </si>
  <si>
    <t>black; 2400 str.</t>
  </si>
  <si>
    <t>cyan; 2100 str.</t>
  </si>
  <si>
    <t>magenta; 2100 str.</t>
  </si>
  <si>
    <t>HP415A / W2033A</t>
  </si>
  <si>
    <t>yellow; 2100 str.</t>
  </si>
  <si>
    <t>HP415A / W2032A</t>
  </si>
  <si>
    <t>black; 7500 str.</t>
  </si>
  <si>
    <t>cyan; 6000 str.</t>
  </si>
  <si>
    <t>magenta; 6000 str.</t>
  </si>
  <si>
    <t>yellow; 6000 str.</t>
  </si>
  <si>
    <t>HP Color LaserJet Pro 4202 dn</t>
  </si>
  <si>
    <t>black, 2000 str.</t>
  </si>
  <si>
    <t>W2200A</t>
  </si>
  <si>
    <t>RES-H2200ABN</t>
  </si>
  <si>
    <t>black, 7500 str.</t>
  </si>
  <si>
    <t>W2200X</t>
  </si>
  <si>
    <t>RES-H2200XBN</t>
  </si>
  <si>
    <t>cyan, 1800 str.</t>
  </si>
  <si>
    <t>W2201A</t>
  </si>
  <si>
    <t>RES-H2201ACN</t>
  </si>
  <si>
    <t>yellow, 1800 str.</t>
  </si>
  <si>
    <t>W2202A</t>
  </si>
  <si>
    <t>RES-H2202AYN</t>
  </si>
  <si>
    <t>W2202X</t>
  </si>
  <si>
    <t>RES-H2202XYN</t>
  </si>
  <si>
    <t>W2201X</t>
  </si>
  <si>
    <t>RES-H2201XCN</t>
  </si>
  <si>
    <t>W2203X</t>
  </si>
  <si>
    <t>RES-H2203XMN</t>
  </si>
  <si>
    <t>magenta, 1800 str.</t>
  </si>
  <si>
    <t>W2203A</t>
  </si>
  <si>
    <t>RES-H2203AMN</t>
  </si>
  <si>
    <t>HP OfficeJet 6000</t>
  </si>
  <si>
    <t>black;10 ml; 420 str.</t>
  </si>
  <si>
    <t>HP920 / CD971AE</t>
  </si>
  <si>
    <t>HP OfficeJet 7000</t>
  </si>
  <si>
    <t>black; 49 ml; 1200 str.</t>
  </si>
  <si>
    <t>HP920xl / CD975AE</t>
  </si>
  <si>
    <t>HP920XL / CD975AE</t>
  </si>
  <si>
    <t>HP OfficeJet Pro 6500</t>
  </si>
  <si>
    <t>cyan; 6 ml; 700 str.</t>
  </si>
  <si>
    <t>HP920XL / CD972AE</t>
  </si>
  <si>
    <t>magenta; 6 ml; 700 str.</t>
  </si>
  <si>
    <t>HP920xl / CD973AE</t>
  </si>
  <si>
    <t>HP920XL / CD973AE</t>
  </si>
  <si>
    <t>yellow; 6 ml; 700 str.</t>
  </si>
  <si>
    <t>HP920xl / CD974AE</t>
  </si>
  <si>
    <t>HP920XL / CD974AE</t>
  </si>
  <si>
    <t>CMYK; 49ml/3x6ml; 4 pak</t>
  </si>
  <si>
    <t>HP920XL / C2N92AE</t>
  </si>
  <si>
    <t>HP OfficeJet 6700 Premium</t>
  </si>
  <si>
    <t>black; 8,5ml</t>
  </si>
  <si>
    <t>HP932 / CN057AE</t>
  </si>
  <si>
    <t>HP OfficeJet 7612 MFP Wifi A3</t>
  </si>
  <si>
    <t>black;22,5ml</t>
  </si>
  <si>
    <t>HP932XL / CN053AE</t>
  </si>
  <si>
    <t>HP OfficeJet 7110</t>
  </si>
  <si>
    <t>cyan; 8,5ml</t>
  </si>
  <si>
    <t>HP933XL / CN054AE</t>
  </si>
  <si>
    <t>magenta; 8,5ml</t>
  </si>
  <si>
    <t>HP933XL / CN055AE</t>
  </si>
  <si>
    <t>yellow; 8,5ml</t>
  </si>
  <si>
    <t>HP933XL / CN056AE</t>
  </si>
  <si>
    <t xml:space="preserve"> HP PhotoSmart Premium C309A</t>
  </si>
  <si>
    <t>foto black; 3ml; 250 str.</t>
  </si>
  <si>
    <t>HP364 / CB317EE</t>
  </si>
  <si>
    <t>RES-H364PBN</t>
  </si>
  <si>
    <t>black; 6ml; 250 str.</t>
  </si>
  <si>
    <t>HP364 / CB316EE</t>
  </si>
  <si>
    <t>RES-H364BN</t>
  </si>
  <si>
    <t>cyan; 3 ml; 300 str.</t>
  </si>
  <si>
    <t>HP364 / CB318EE</t>
  </si>
  <si>
    <t>RES-H364CN</t>
  </si>
  <si>
    <t>magenta; 3 ml; 300 str.</t>
  </si>
  <si>
    <t>HP364 / CB319EE</t>
  </si>
  <si>
    <t>RES-H364MN</t>
  </si>
  <si>
    <t>yellow; 3 ml; 300 str.</t>
  </si>
  <si>
    <t>HP364 / CB320EE</t>
  </si>
  <si>
    <t>RES-H364YN</t>
  </si>
  <si>
    <t>CMYK; 6m/3x 3 ml; 4 pak</t>
  </si>
  <si>
    <t>HP364 / N9J73AE</t>
  </si>
  <si>
    <t>RES-H364_CMYK</t>
  </si>
  <si>
    <t>black; 18ml; 550 str.</t>
  </si>
  <si>
    <t>HP364XL / CN684EE</t>
  </si>
  <si>
    <t>RES-H364XBN</t>
  </si>
  <si>
    <t>fotoblack; 7 ml; 290 str.</t>
  </si>
  <si>
    <t>RES-H364PXBN</t>
  </si>
  <si>
    <t>cyan; 6 ml; 750 str.</t>
  </si>
  <si>
    <t>RES-H364XCN</t>
  </si>
  <si>
    <t>magenta; 6 ml; 750 str.</t>
  </si>
  <si>
    <t>RES-H364XMN</t>
  </si>
  <si>
    <t>yellow; 6 ml; 750 str.</t>
  </si>
  <si>
    <t>RES-H364XYN</t>
  </si>
  <si>
    <t>CMYK; 18 ml/3x 6 ml; 4 pak</t>
  </si>
  <si>
    <t>RES-H364XL_CMYK</t>
  </si>
  <si>
    <t>VI.  KONICA MINOLTA</t>
  </si>
  <si>
    <t xml:space="preserve"> KONICA MINOLTA  BIZHUB C 25</t>
  </si>
  <si>
    <t>black; 6 000 str</t>
  </si>
  <si>
    <t>TNP-27K</t>
  </si>
  <si>
    <t>RES-M27BN</t>
  </si>
  <si>
    <t>TNP-27C</t>
  </si>
  <si>
    <t>RES-M27CN</t>
  </si>
  <si>
    <t>TNP-27M</t>
  </si>
  <si>
    <t>RES-M27MN</t>
  </si>
  <si>
    <t>TNP-27Y</t>
  </si>
  <si>
    <t>RES-M27YN</t>
  </si>
  <si>
    <t>KONICA MINOLTA BIZHUB C 250i</t>
  </si>
  <si>
    <t>black; 28 000 str</t>
  </si>
  <si>
    <t>AAV8150</t>
  </si>
  <si>
    <t>RES-M328BN</t>
  </si>
  <si>
    <t>cyan; 28 000 str</t>
  </si>
  <si>
    <t>AAV8450</t>
  </si>
  <si>
    <t>RES-M328CN</t>
  </si>
  <si>
    <t>magenta; 28 000 str.</t>
  </si>
  <si>
    <t>AAV8350</t>
  </si>
  <si>
    <t>RES-M328MN</t>
  </si>
  <si>
    <t>yellow; 28 000 str.</t>
  </si>
  <si>
    <t>AAV8250</t>
  </si>
  <si>
    <t>RES-M328YN</t>
  </si>
  <si>
    <t xml:space="preserve"> KONICA MINOLTA  BIZHUB C 258</t>
  </si>
  <si>
    <t>TN-324K</t>
  </si>
  <si>
    <t>RES-M324BN</t>
  </si>
  <si>
    <t>cyan; 26 000 str.</t>
  </si>
  <si>
    <t>TN-324C</t>
  </si>
  <si>
    <t>RES-M324CN</t>
  </si>
  <si>
    <t>magenta; 26 000 str.</t>
  </si>
  <si>
    <t>TN-324M</t>
  </si>
  <si>
    <t>RES-M324MN</t>
  </si>
  <si>
    <t>yellow; 26 000 str.</t>
  </si>
  <si>
    <t>TN-324Y</t>
  </si>
  <si>
    <t>RES-M324YN</t>
  </si>
  <si>
    <t xml:space="preserve"> KONICA MINOLTA  BIZHUB C 454</t>
  </si>
  <si>
    <t>black; 29 000 str</t>
  </si>
  <si>
    <t>TN-512K</t>
  </si>
  <si>
    <t>RES-M512BN</t>
  </si>
  <si>
    <t>cyan; 35 000 str.</t>
  </si>
  <si>
    <t>TN-512C</t>
  </si>
  <si>
    <t>RES-M512CN</t>
  </si>
  <si>
    <t>magenta; 35 000 str.</t>
  </si>
  <si>
    <t>TN-512M</t>
  </si>
  <si>
    <t>RES-M512MN</t>
  </si>
  <si>
    <t>yellow; 35 000 str.</t>
  </si>
  <si>
    <t>TN-512Y</t>
  </si>
  <si>
    <t>RES-M512YN</t>
  </si>
  <si>
    <t xml:space="preserve"> KONICA MINOLTA  BIZHUB C 3110</t>
  </si>
  <si>
    <t>black; 5 000 str</t>
  </si>
  <si>
    <t xml:space="preserve">TNP-51K    </t>
  </si>
  <si>
    <t>RES-M51BN</t>
  </si>
  <si>
    <t>cyan;  5 000 str.</t>
  </si>
  <si>
    <t xml:space="preserve">TNP-51C   </t>
  </si>
  <si>
    <t>RES-M51CN</t>
  </si>
  <si>
    <t xml:space="preserve">TNP-51M  </t>
  </si>
  <si>
    <t>RES-M51MN</t>
  </si>
  <si>
    <t>yellow;  5 000 str.</t>
  </si>
  <si>
    <t xml:space="preserve">TNP-51Y  </t>
  </si>
  <si>
    <t>RES-M51YN</t>
  </si>
  <si>
    <t xml:space="preserve"> KONICA MINOLTA  BIZHUB PRO C 5501</t>
  </si>
  <si>
    <t>black; 38 500 str</t>
  </si>
  <si>
    <t>TNP-612K</t>
  </si>
  <si>
    <t>TN-612K</t>
  </si>
  <si>
    <t>TNP-612C</t>
  </si>
  <si>
    <t>TN-612C</t>
  </si>
  <si>
    <t>TNP-612M</t>
  </si>
  <si>
    <t>TN-612M</t>
  </si>
  <si>
    <t>yellow;  26 000 str.</t>
  </si>
  <si>
    <t>TNP-612Y</t>
  </si>
  <si>
    <t>TN-612Y</t>
  </si>
  <si>
    <t>KONICA MINOLTA AccurioPrint C 4065</t>
  </si>
  <si>
    <t>black; 60 000 str</t>
  </si>
  <si>
    <t>TN620K</t>
  </si>
  <si>
    <t>TN-620K</t>
  </si>
  <si>
    <t>cyan; 49 000 str.</t>
  </si>
  <si>
    <t>TN620C</t>
  </si>
  <si>
    <t>TN-620C</t>
  </si>
  <si>
    <t>magenta; 49 000 str.</t>
  </si>
  <si>
    <t>TN620M</t>
  </si>
  <si>
    <t>TN-620M</t>
  </si>
  <si>
    <t>yellow; 49 000 str.</t>
  </si>
  <si>
    <t>TN620Y</t>
  </si>
  <si>
    <t>TN-620Y</t>
  </si>
  <si>
    <t xml:space="preserve">VII.  KYOCERA  </t>
  </si>
  <si>
    <t>KYOCERA FS 1035 mfp</t>
  </si>
  <si>
    <t>black; 7 200 str.</t>
  </si>
  <si>
    <t>TK-1140</t>
  </si>
  <si>
    <t>RES-K1140N</t>
  </si>
  <si>
    <t>KYOCERA MITA ECOSYS P 2040 dn</t>
  </si>
  <si>
    <t xml:space="preserve"> TK-1160</t>
  </si>
  <si>
    <t>RES-K1160N</t>
  </si>
  <si>
    <t>KYOCERA MITA ECOSYS M 2040 dn</t>
  </si>
  <si>
    <t xml:space="preserve"> TK-1170</t>
  </si>
  <si>
    <t>RES-K1170N</t>
  </si>
  <si>
    <t>KYOCERA MITA ECOSYS P 3045 dn KYOCERA MITA ECOSYS M 3145 dn</t>
  </si>
  <si>
    <t>black; 12 500 str.</t>
  </si>
  <si>
    <t>TK-3160</t>
  </si>
  <si>
    <t>RES-K3160N</t>
  </si>
  <si>
    <t>KYOCERA MITA ECOSYS P 5021 cdn</t>
  </si>
  <si>
    <t xml:space="preserve"> TK-5220K</t>
  </si>
  <si>
    <t>RES-K5220BN</t>
  </si>
  <si>
    <t xml:space="preserve"> TK-5230K</t>
  </si>
  <si>
    <t>RES-K5230BN</t>
  </si>
  <si>
    <t xml:space="preserve"> TK-5220C</t>
  </si>
  <si>
    <t>RES-K5220CN</t>
  </si>
  <si>
    <t xml:space="preserve"> TK-5220M</t>
  </si>
  <si>
    <t>RES-K5220MN</t>
  </si>
  <si>
    <t xml:space="preserve"> TK-5220Y</t>
  </si>
  <si>
    <t>RES-K5220YN</t>
  </si>
  <si>
    <t xml:space="preserve"> TK-5230C</t>
  </si>
  <si>
    <t>RES-K5230CN</t>
  </si>
  <si>
    <t xml:space="preserve"> TK-5230M</t>
  </si>
  <si>
    <t>RES-K5230MN</t>
  </si>
  <si>
    <t xml:space="preserve"> TK-5230Y</t>
  </si>
  <si>
    <t>RES-K5230YN</t>
  </si>
  <si>
    <t>KYOCERA MITA ECOSYS P 6021 cdn</t>
  </si>
  <si>
    <t>TK-580K</t>
  </si>
  <si>
    <t>RES-K580BN</t>
  </si>
  <si>
    <t>TK-580C</t>
  </si>
  <si>
    <t>RES-K580CN</t>
  </si>
  <si>
    <t>TK-580M</t>
  </si>
  <si>
    <t>RES-K580MN</t>
  </si>
  <si>
    <t>yellow; 2 800 str.</t>
  </si>
  <si>
    <t>TK-580Y</t>
  </si>
  <si>
    <t>RES-K580YN</t>
  </si>
  <si>
    <t>KYOCERA MITA ECOSYS M 6230 cidn</t>
  </si>
  <si>
    <t xml:space="preserve"> TK-5270K</t>
  </si>
  <si>
    <t>RES-K5270BN</t>
  </si>
  <si>
    <t xml:space="preserve"> TK-5270C</t>
  </si>
  <si>
    <t>RES-K5270CN</t>
  </si>
  <si>
    <t xml:space="preserve"> TK-5270M</t>
  </si>
  <si>
    <t>RES-K5270MN</t>
  </si>
  <si>
    <t xml:space="preserve"> TK-5270Y</t>
  </si>
  <si>
    <t>RES-K5270YN</t>
  </si>
  <si>
    <t>VIII.  LEXMARK</t>
  </si>
  <si>
    <t>LEXMARK  B 2338 dw                            LEXMARK  MB 2338 adw</t>
  </si>
  <si>
    <t>B2300A0 / B232000</t>
  </si>
  <si>
    <t>RES-L2338N</t>
  </si>
  <si>
    <t xml:space="preserve">LEXMARK E 260 d                         </t>
  </si>
  <si>
    <t>E260A11E  /  E260A21E</t>
  </si>
  <si>
    <t>RES-L260N</t>
  </si>
  <si>
    <t xml:space="preserve">LEXMARK E 260 dn                        </t>
  </si>
  <si>
    <t xml:space="preserve">LEXMARK E 360 d   </t>
  </si>
  <si>
    <t xml:space="preserve">LEXMARK E 360 dn                        </t>
  </si>
  <si>
    <t>black; 9.000 str.</t>
  </si>
  <si>
    <t>E360H11E  /  E360H21E</t>
  </si>
  <si>
    <t>RES-L360N</t>
  </si>
  <si>
    <t xml:space="preserve">LEXMARK E 460 dn                      </t>
  </si>
  <si>
    <t>black; 15.000 str.</t>
  </si>
  <si>
    <t>E460X11E  /  E460X21E</t>
  </si>
  <si>
    <t>RES-L460N</t>
  </si>
  <si>
    <t>LEXMARK X 204 n</t>
  </si>
  <si>
    <t>RES-L203AN</t>
  </si>
  <si>
    <t>LEXMARK X 264 dn</t>
  </si>
  <si>
    <t>black; 3.500 str.</t>
  </si>
  <si>
    <t>X264A11G  /  X264A21G</t>
  </si>
  <si>
    <t>RES-L264AN</t>
  </si>
  <si>
    <t>LEXMARK X 364 dn</t>
  </si>
  <si>
    <t>X264H11G  /  X264H21G</t>
  </si>
  <si>
    <t>RES-L264XN</t>
  </si>
  <si>
    <t xml:space="preserve">LEXMARK MX 410 de                      </t>
  </si>
  <si>
    <t>60F2000  /  600</t>
  </si>
  <si>
    <t>RES-L60F2000N</t>
  </si>
  <si>
    <t>black;  10 000 str.</t>
  </si>
  <si>
    <t>60F2H00  /  602H                   60F0HA0  /  600HA</t>
  </si>
  <si>
    <t>RES-L60F2H00N</t>
  </si>
  <si>
    <t>LEXMARK CS 310 dn</t>
  </si>
  <si>
    <t>70C20K0  /  702K</t>
  </si>
  <si>
    <t>RES-L702BN</t>
  </si>
  <si>
    <t>LEXMARK CS 410 dn</t>
  </si>
  <si>
    <t>70C20C0 / 702C</t>
  </si>
  <si>
    <t>RES-L702CN</t>
  </si>
  <si>
    <t>70C20M0 / 702M</t>
  </si>
  <si>
    <t>RES-L702MN</t>
  </si>
  <si>
    <t>70C20Y0 / 702Y</t>
  </si>
  <si>
    <t>RES-L702YN</t>
  </si>
  <si>
    <t>70C2HK0 / 702HK</t>
  </si>
  <si>
    <t>RES-L702HBN</t>
  </si>
  <si>
    <t>70C2HC0 / 702HC</t>
  </si>
  <si>
    <t>RES-L702HCN</t>
  </si>
  <si>
    <t>70C2HM0 / 702HM</t>
  </si>
  <si>
    <t>RES-L702HMN</t>
  </si>
  <si>
    <t>70C2HY0 / 702HY</t>
  </si>
  <si>
    <t>RES-L702HYN</t>
  </si>
  <si>
    <t>LEXMARK MB 2236 adw</t>
  </si>
  <si>
    <t>B222000</t>
  </si>
  <si>
    <t>LEXMARK B 2236 dw</t>
  </si>
  <si>
    <t>B222H00</t>
  </si>
  <si>
    <t>B222X00</t>
  </si>
  <si>
    <t>LEXMARK MB 2442 adwe</t>
  </si>
  <si>
    <t>B232000</t>
  </si>
  <si>
    <t>B240HA0 / B242H00</t>
  </si>
  <si>
    <t>RES-L2442N</t>
  </si>
  <si>
    <t>LEXMARK MB 3442</t>
  </si>
  <si>
    <t>black, 1500 str.</t>
  </si>
  <si>
    <t>B342000</t>
  </si>
  <si>
    <t>black, 3000 str.</t>
  </si>
  <si>
    <t>B342H00</t>
  </si>
  <si>
    <t>black, 6000 str.</t>
  </si>
  <si>
    <t>B342X00</t>
  </si>
  <si>
    <t>LEXMARK MC 2425 adw</t>
  </si>
  <si>
    <t>C2320K0</t>
  </si>
  <si>
    <t>RES-L2320BN</t>
  </si>
  <si>
    <t>C2320C0</t>
  </si>
  <si>
    <t>RES-L2320CN</t>
  </si>
  <si>
    <t>C2320M0</t>
  </si>
  <si>
    <t>RES-L2320MN</t>
  </si>
  <si>
    <t>C2320Y0</t>
  </si>
  <si>
    <t>RES-L2320YN</t>
  </si>
  <si>
    <t>C232HK0</t>
  </si>
  <si>
    <t>RES-L232HBN</t>
  </si>
  <si>
    <t>C232HC0</t>
  </si>
  <si>
    <t>RES-L232HCN</t>
  </si>
  <si>
    <t>C232HM0</t>
  </si>
  <si>
    <t>RES-L232HMN</t>
  </si>
  <si>
    <t>C232HY0</t>
  </si>
  <si>
    <t>RES-L232HYN</t>
  </si>
  <si>
    <t>C242XK0</t>
  </si>
  <si>
    <t>RES-L242XBN</t>
  </si>
  <si>
    <t>C242XC0</t>
  </si>
  <si>
    <t>RES-L242XCN</t>
  </si>
  <si>
    <t>C242XM0</t>
  </si>
  <si>
    <t>RES-L242XMN</t>
  </si>
  <si>
    <t>C242XY0</t>
  </si>
  <si>
    <t>RES-L242XYN</t>
  </si>
  <si>
    <t>LEXMARK MC 2535 adwe</t>
  </si>
  <si>
    <t>LEXMARK MS 317 dn</t>
  </si>
  <si>
    <t>51B2000</t>
  </si>
  <si>
    <t>RES-L51B2000N</t>
  </si>
  <si>
    <t>LEXMARK MS 510 dn</t>
  </si>
  <si>
    <t>50F2000 / 502</t>
  </si>
  <si>
    <t>RES-L50F2000N</t>
  </si>
  <si>
    <t xml:space="preserve">50F2H00 / 502H                 </t>
  </si>
  <si>
    <t>RES-L50F2H00N</t>
  </si>
  <si>
    <t xml:space="preserve">50F2X00 / 502X             </t>
  </si>
  <si>
    <t>RES-L50F2X00N</t>
  </si>
  <si>
    <t xml:space="preserve">50F2U00 / 500U       50F0UA0 / 500UA              </t>
  </si>
  <si>
    <t>RES-L50F2U00N</t>
  </si>
  <si>
    <t>IX.  OKI</t>
  </si>
  <si>
    <t xml:space="preserve"> OKI B 401d                                               </t>
  </si>
  <si>
    <t>RES-O401N</t>
  </si>
  <si>
    <t>RES-O401HN</t>
  </si>
  <si>
    <t xml:space="preserve"> OKI B 430 d</t>
  </si>
  <si>
    <t>black; 3500 str.</t>
  </si>
  <si>
    <t>RES-O430N</t>
  </si>
  <si>
    <t>black; 7000 str.</t>
  </si>
  <si>
    <t>RES-O430HN</t>
  </si>
  <si>
    <t xml:space="preserve"> OKI B 412 dn   </t>
  </si>
  <si>
    <t>RES-O412N</t>
  </si>
  <si>
    <t xml:space="preserve"> OKI MB 472 dnw</t>
  </si>
  <si>
    <t>RES-O432N</t>
  </si>
  <si>
    <t xml:space="preserve"> OKI B 432 dn   </t>
  </si>
  <si>
    <t xml:space="preserve"> OKI B 512 dn  </t>
  </si>
  <si>
    <t>RES-O512N</t>
  </si>
  <si>
    <t xml:space="preserve"> OKI C 332 dn</t>
  </si>
  <si>
    <t>RES-O332BN</t>
  </si>
  <si>
    <t xml:space="preserve"> OKI C 332 dnW</t>
  </si>
  <si>
    <t>RES-O332CN</t>
  </si>
  <si>
    <t xml:space="preserve"> OKI MC 363 dn</t>
  </si>
  <si>
    <t>RES-O332MN</t>
  </si>
  <si>
    <t xml:space="preserve"> OKI MC 363 dnw</t>
  </si>
  <si>
    <t>RES-O332YN</t>
  </si>
  <si>
    <t>RES-O332XBN</t>
  </si>
  <si>
    <t>RES-O332XCN</t>
  </si>
  <si>
    <t>RES-O332XMN</t>
  </si>
  <si>
    <t>RES-O332XYN</t>
  </si>
  <si>
    <t xml:space="preserve"> OKI  C 510 dn                </t>
  </si>
  <si>
    <t>RES-O310BN</t>
  </si>
  <si>
    <t xml:space="preserve"> OKI MC 562 dnw</t>
  </si>
  <si>
    <t>cyan; 2 000 str.</t>
  </si>
  <si>
    <t>RES-O310CN</t>
  </si>
  <si>
    <t>magenta; 2 000 str.</t>
  </si>
  <si>
    <t>RES-O310MN</t>
  </si>
  <si>
    <t>yellow; 2 000 str.</t>
  </si>
  <si>
    <t>RES-O310YN</t>
  </si>
  <si>
    <t>RES-O510BN</t>
  </si>
  <si>
    <t>RES-O510CN</t>
  </si>
  <si>
    <t>RES-O510MN</t>
  </si>
  <si>
    <t>RES-O510YN</t>
  </si>
  <si>
    <t xml:space="preserve"> OKI C 532 dn</t>
  </si>
  <si>
    <t>RES-O532BN</t>
  </si>
  <si>
    <t xml:space="preserve"> OKI C 542 dn</t>
  </si>
  <si>
    <t>RES-O532CN</t>
  </si>
  <si>
    <t xml:space="preserve"> OKI MC 563 dn</t>
  </si>
  <si>
    <t>RES-O532MN</t>
  </si>
  <si>
    <t>RES-O532YN</t>
  </si>
  <si>
    <t xml:space="preserve"> OKI C 610 dn</t>
  </si>
  <si>
    <t>RES-O610BN</t>
  </si>
  <si>
    <t>RES-O610CN</t>
  </si>
  <si>
    <t>RES-O610MN</t>
  </si>
  <si>
    <t>RES-O610YN</t>
  </si>
  <si>
    <t>OKI C 650 dn</t>
  </si>
  <si>
    <t>RES-O650BN</t>
  </si>
  <si>
    <t>RES-O650CN</t>
  </si>
  <si>
    <t>RES-O650MN</t>
  </si>
  <si>
    <t>RES-O650YN</t>
  </si>
  <si>
    <t xml:space="preserve"> OKI C 822  </t>
  </si>
  <si>
    <t>RES-O822BN</t>
  </si>
  <si>
    <t xml:space="preserve"> OKI C 822 dn</t>
  </si>
  <si>
    <t>cyan; 7 300 str.</t>
  </si>
  <si>
    <t>RES-O822CN</t>
  </si>
  <si>
    <t>magenta; 7 300 str.</t>
  </si>
  <si>
    <t>RES-O822MN</t>
  </si>
  <si>
    <t>yellow; 7 300 str.</t>
  </si>
  <si>
    <t>RES-O822YN</t>
  </si>
  <si>
    <t xml:space="preserve"> OKI C 831 dn</t>
  </si>
  <si>
    <t>RES-O831BN</t>
  </si>
  <si>
    <t>cyan; 10 000 str.</t>
  </si>
  <si>
    <t>RES-O831CN</t>
  </si>
  <si>
    <t>magenta; 10 0000 str.</t>
  </si>
  <si>
    <t>RES-O831MN</t>
  </si>
  <si>
    <t>yellow; 10 0000 str.</t>
  </si>
  <si>
    <t>RES-O831YN</t>
  </si>
  <si>
    <t>OKI C 844 dnw</t>
  </si>
  <si>
    <t>black; 5000 str.</t>
  </si>
  <si>
    <t>RES-O824BN</t>
  </si>
  <si>
    <t>cyan; 5000 str.</t>
  </si>
  <si>
    <t>RES-O824CN</t>
  </si>
  <si>
    <t>magenta; 5000 str.</t>
  </si>
  <si>
    <t>RES-O824MN</t>
  </si>
  <si>
    <t>yellow; 5000 str.</t>
  </si>
  <si>
    <t>RES-O824YN</t>
  </si>
  <si>
    <t>black; 10000 str.</t>
  </si>
  <si>
    <t>RES-O844BN</t>
  </si>
  <si>
    <t>cyan; 10000 str.</t>
  </si>
  <si>
    <t>RES-O844CN</t>
  </si>
  <si>
    <t>magenta; 10000 str.</t>
  </si>
  <si>
    <t>RES-O844MN</t>
  </si>
  <si>
    <t>yellow; 10000 str.</t>
  </si>
  <si>
    <t>RES-O844YN</t>
  </si>
  <si>
    <t xml:space="preserve"> OKI C 3530 mfp                                      </t>
  </si>
  <si>
    <t>RES-O3530BN</t>
  </si>
  <si>
    <t xml:space="preserve"> OKI C 3630 mfp                                        </t>
  </si>
  <si>
    <t>cyan; 2 500 str.</t>
  </si>
  <si>
    <t>RES-O3530CN</t>
  </si>
  <si>
    <t>magenta; 2 500 str.</t>
  </si>
  <si>
    <t>RES-O3530MN</t>
  </si>
  <si>
    <t>yellow; 2 500 str.</t>
  </si>
  <si>
    <t>RES-O3530YN</t>
  </si>
  <si>
    <t xml:space="preserve"> OKI C 5650 dn   </t>
  </si>
  <si>
    <t>RES-O5650BN</t>
  </si>
  <si>
    <t xml:space="preserve"> OKI C 5650 n                                                   </t>
  </si>
  <si>
    <t>RES-O5650CN</t>
  </si>
  <si>
    <t>RES-O5650MN</t>
  </si>
  <si>
    <t>RES-O5650YN</t>
  </si>
  <si>
    <t xml:space="preserve"> OKI C 5800 dn</t>
  </si>
  <si>
    <t>RES-O5800BN</t>
  </si>
  <si>
    <t xml:space="preserve"> OKI C 5900 dn  </t>
  </si>
  <si>
    <t>RES-O5800CN</t>
  </si>
  <si>
    <t>RES-O5800MN</t>
  </si>
  <si>
    <t>RES-O5800YN</t>
  </si>
  <si>
    <t>OKI ES 4192 MFP</t>
  </si>
  <si>
    <t xml:space="preserve"> black; 12 000 str.</t>
  </si>
  <si>
    <t>RES-O4132N</t>
  </si>
  <si>
    <t>OKI ES 4192 DN</t>
  </si>
  <si>
    <t>OKI ES 4132</t>
  </si>
  <si>
    <t>OKI ES 5473 dn</t>
  </si>
  <si>
    <t>RES-O5473BN</t>
  </si>
  <si>
    <t>RES-O5473CN</t>
  </si>
  <si>
    <t>RES-O5473MN</t>
  </si>
  <si>
    <t>RES-O5473YN</t>
  </si>
  <si>
    <t>X.  RICOH</t>
  </si>
  <si>
    <t>RICOH AFICIO 1018</t>
  </si>
  <si>
    <t>black; 9000 str.</t>
  </si>
  <si>
    <t>TYP1220D  /  888087</t>
  </si>
  <si>
    <t>RES-R1220N</t>
  </si>
  <si>
    <t>RICOH AFICIO 1018 D</t>
  </si>
  <si>
    <t>RICOH AFICIO 1113</t>
  </si>
  <si>
    <t>RICOH SG 3110 DN</t>
  </si>
  <si>
    <t xml:space="preserve">black; 2500 str.  </t>
  </si>
  <si>
    <t xml:space="preserve">GC41K  </t>
  </si>
  <si>
    <t>RES-R41HBN</t>
  </si>
  <si>
    <t xml:space="preserve">RICOH SG 3120 B SFNW  </t>
  </si>
  <si>
    <t>cyan; 2200 str.</t>
  </si>
  <si>
    <t xml:space="preserve">GC41C  </t>
  </si>
  <si>
    <t>RES-R41HCN</t>
  </si>
  <si>
    <t xml:space="preserve">magenta;  2200 str.  </t>
  </si>
  <si>
    <t>GC41M</t>
  </si>
  <si>
    <t>RES-R41HMN</t>
  </si>
  <si>
    <t xml:space="preserve">                          </t>
  </si>
  <si>
    <t xml:space="preserve">yellow; 2200 str.  </t>
  </si>
  <si>
    <t>GC41Y</t>
  </si>
  <si>
    <t>RES-R41HYN</t>
  </si>
  <si>
    <t>RICOH IM 350</t>
  </si>
  <si>
    <t xml:space="preserve">black; 14 000 str.  </t>
  </si>
  <si>
    <t>RES-R350N</t>
  </si>
  <si>
    <t>RICOH IM C 2000</t>
  </si>
  <si>
    <t xml:space="preserve">  black; 16 500 str.  </t>
  </si>
  <si>
    <t>RES-R2000BN</t>
  </si>
  <si>
    <t>RICOH IM C 2500 LT</t>
  </si>
  <si>
    <t xml:space="preserve"> cyan; 10 500 str.</t>
  </si>
  <si>
    <t>RES-R2000CN</t>
  </si>
  <si>
    <t xml:space="preserve">  magenta; 10 500 str.  </t>
  </si>
  <si>
    <t>RES-R2000MN</t>
  </si>
  <si>
    <t xml:space="preserve">  yellow; 10 500 str.  </t>
  </si>
  <si>
    <t>RES-R2000YN</t>
  </si>
  <si>
    <t>RICOH IM 2702</t>
  </si>
  <si>
    <t xml:space="preserve">  black; 4 000 str.  </t>
  </si>
  <si>
    <t>RES-R2014N</t>
  </si>
  <si>
    <t xml:space="preserve">  black; 12 000 str.  </t>
  </si>
  <si>
    <t>RES-R2014HN</t>
  </si>
  <si>
    <t>RICOH MC 250 FW</t>
  </si>
  <si>
    <t xml:space="preserve">  black; 6 900 str.  </t>
  </si>
  <si>
    <t>RES-R301BN</t>
  </si>
  <si>
    <t xml:space="preserve"> cyan; 6 300str.</t>
  </si>
  <si>
    <t>RES-R301CN</t>
  </si>
  <si>
    <t xml:space="preserve">  magenta; 6 300 str.  </t>
  </si>
  <si>
    <t>RES-R301MN</t>
  </si>
  <si>
    <t xml:space="preserve">  yellow; 6 300 str.  </t>
  </si>
  <si>
    <t>RES-R301YN</t>
  </si>
  <si>
    <t xml:space="preserve">RICOH SP C 250 sf  </t>
  </si>
  <si>
    <t xml:space="preserve">  black; 2000 str.  </t>
  </si>
  <si>
    <t>RES-R250BN</t>
  </si>
  <si>
    <t xml:space="preserve"> cyan; 1600 str.</t>
  </si>
  <si>
    <t>RES-R250CN</t>
  </si>
  <si>
    <t xml:space="preserve">  magenta; 1600 str.  </t>
  </si>
  <si>
    <t>RES-R250MN</t>
  </si>
  <si>
    <t xml:space="preserve">  yellow; 1600 str.  </t>
  </si>
  <si>
    <t>RES-R250YN</t>
  </si>
  <si>
    <t>RICOH AFICIO MP 171</t>
  </si>
  <si>
    <t>TYP1270D / 888261</t>
  </si>
  <si>
    <t>RES-R1270N</t>
  </si>
  <si>
    <t>RICOH AFICIO MP 201 spf</t>
  </si>
  <si>
    <t>RICOH AFICIO MP 301 spf / sp</t>
  </si>
  <si>
    <t>MP301 / 841711</t>
  </si>
  <si>
    <t>RES-R301N</t>
  </si>
  <si>
    <t>RICOH AFICIO MP 1500</t>
  </si>
  <si>
    <t>TYP1230D  /  885094</t>
  </si>
  <si>
    <t>RES-R1230N</t>
  </si>
  <si>
    <t>RICOH AFICIO MP 1600</t>
  </si>
  <si>
    <t>RICOH AFICIO MP 1600 l</t>
  </si>
  <si>
    <t>RICOH AFICIO MP 2000</t>
  </si>
  <si>
    <t>RICOH AFICIO MP 2000 sp</t>
  </si>
  <si>
    <t>RICOH AFICIO 2018 d</t>
  </si>
  <si>
    <t>RICOH AFICIO 2020 d</t>
  </si>
  <si>
    <t>RICOH AFICIO MP 2001 l</t>
  </si>
  <si>
    <t>841769  /  841991  / MP 2501</t>
  </si>
  <si>
    <t>RES-R2501N</t>
  </si>
  <si>
    <t>RICOH AFICIO MP 2001 sp</t>
  </si>
  <si>
    <t>RICOH AFICIO MP 2501 sp</t>
  </si>
  <si>
    <t>RICOH AFICIO MP 2352 sp</t>
  </si>
  <si>
    <t>black; 11 000 str.</t>
  </si>
  <si>
    <t>TYP2220D  /  885266</t>
  </si>
  <si>
    <t>RES-R2220N</t>
  </si>
  <si>
    <t>RICOH AFICIO MP 2554 sp</t>
  </si>
  <si>
    <t>black; 24 000 str.</t>
  </si>
  <si>
    <t>MP3554  /  842125</t>
  </si>
  <si>
    <t>RES-R2554N</t>
  </si>
  <si>
    <t>RICOH AFICIO MP 2555 sp</t>
  </si>
  <si>
    <t>RICOH AFICIO MP 3055 sp</t>
  </si>
  <si>
    <t xml:space="preserve">RICOH AFICIO MP C 305 spf     </t>
  </si>
  <si>
    <t>black; 12.000 str.</t>
  </si>
  <si>
    <t>MPC305  /  E841618</t>
  </si>
  <si>
    <t>RES-R305BN</t>
  </si>
  <si>
    <t xml:space="preserve">                                                             </t>
  </si>
  <si>
    <t>cyan; 4.000 str.</t>
  </si>
  <si>
    <t>MPC305  /  E841595</t>
  </si>
  <si>
    <t>RES-R305CN</t>
  </si>
  <si>
    <t>magenta; 4.000 str.</t>
  </si>
  <si>
    <t>MPC305  /  E841596</t>
  </si>
  <si>
    <t>RES-R305MN</t>
  </si>
  <si>
    <t>yellow;4.000 str.</t>
  </si>
  <si>
    <t>MPC305  /  E841597</t>
  </si>
  <si>
    <t>RES-R305YN</t>
  </si>
  <si>
    <t xml:space="preserve">RICOH AFICIO MP C 306 zspf     </t>
  </si>
  <si>
    <t>black; 17.000 str.</t>
  </si>
  <si>
    <t>MPC406  /  842095</t>
  </si>
  <si>
    <t>RES-R406BN</t>
  </si>
  <si>
    <t xml:space="preserve">RICOH AFICIO MP C 307 sp     </t>
  </si>
  <si>
    <t>cyan; 6.000 str.</t>
  </si>
  <si>
    <t>MPC406  /  842096</t>
  </si>
  <si>
    <t>RES-R406CN</t>
  </si>
  <si>
    <t xml:space="preserve">                                                                   </t>
  </si>
  <si>
    <t>magenta; 6.000 str.</t>
  </si>
  <si>
    <t>MPC406  /  842097</t>
  </si>
  <si>
    <t>RES-R406MN</t>
  </si>
  <si>
    <t>yellow;6.000 str.</t>
  </si>
  <si>
    <t>MPC406  /  842098</t>
  </si>
  <si>
    <t>RES-R406YN</t>
  </si>
  <si>
    <t xml:space="preserve">RICOH AFICIO MP C 2011 sp   </t>
  </si>
  <si>
    <t>MPC2503  /  841925</t>
  </si>
  <si>
    <t>RES-R2503BN</t>
  </si>
  <si>
    <t xml:space="preserve">RICOH AFICIO MP C 2003  </t>
  </si>
  <si>
    <t>cyan; 9.500 str.</t>
  </si>
  <si>
    <t>MPC2503H  / 841928</t>
  </si>
  <si>
    <t>RES-R2503HCN</t>
  </si>
  <si>
    <t>magenta; 9.500 str.</t>
  </si>
  <si>
    <t>MPC2503H /  841927</t>
  </si>
  <si>
    <t>RES-R2503HMN</t>
  </si>
  <si>
    <t>yellow; 9.500 str.</t>
  </si>
  <si>
    <t>MPC2503H /  841926</t>
  </si>
  <si>
    <t>RES-R2503HYN</t>
  </si>
  <si>
    <t>RICOH AFICIO MP C 2030 ad</t>
  </si>
  <si>
    <t>RES-R2030BN</t>
  </si>
  <si>
    <t>RICOH AFICIO MP C 2550 ad</t>
  </si>
  <si>
    <t>cyan; 5 500 str.</t>
  </si>
  <si>
    <t>RES-R2030CN</t>
  </si>
  <si>
    <t>magenta;5 500 str.</t>
  </si>
  <si>
    <t>RES-R2030MN</t>
  </si>
  <si>
    <t>yellow; 5 500 str.</t>
  </si>
  <si>
    <t>RES-R2030YN</t>
  </si>
  <si>
    <t>RICOH AFICIO MP C 2051 ad</t>
  </si>
  <si>
    <t>841587  / 841504</t>
  </si>
  <si>
    <t>RES-R2051BN</t>
  </si>
  <si>
    <t>cyan; 9 500 str.</t>
  </si>
  <si>
    <t>RES-R2051CN</t>
  </si>
  <si>
    <t xml:space="preserve">                                                                      </t>
  </si>
  <si>
    <t>magenta; 9 500 str.</t>
  </si>
  <si>
    <t>RES-R2051MN</t>
  </si>
  <si>
    <t xml:space="preserve">                                                                </t>
  </si>
  <si>
    <t>yellow; 9 500 str.</t>
  </si>
  <si>
    <t>RES-R2051YN</t>
  </si>
  <si>
    <t>RICOH AFICIO SP C 240 dn</t>
  </si>
  <si>
    <t>406094  /  406052</t>
  </si>
  <si>
    <t>RES-R220BN</t>
  </si>
  <si>
    <t>cyan;  2 000 str.</t>
  </si>
  <si>
    <t>406097  /  406053</t>
  </si>
  <si>
    <t>RES-R220CN</t>
  </si>
  <si>
    <t>magenta;  2 000 str.</t>
  </si>
  <si>
    <t>406100  /  406054</t>
  </si>
  <si>
    <t>RES-R220MN</t>
  </si>
  <si>
    <t>yellow;  2 000 str.</t>
  </si>
  <si>
    <t>406106  /  406055</t>
  </si>
  <si>
    <t>RES-R220YN</t>
  </si>
  <si>
    <t>black; 16500 str.</t>
  </si>
  <si>
    <t>cyan; 10500 str.</t>
  </si>
  <si>
    <t>magenta; 10500 str.</t>
  </si>
  <si>
    <t>yellow; 10500 str.</t>
  </si>
  <si>
    <t>RICOH IM C 2010</t>
  </si>
  <si>
    <t>black; 30000 str.</t>
  </si>
  <si>
    <t>RES-R2010BN</t>
  </si>
  <si>
    <t>cyan; 18000 str.</t>
  </si>
  <si>
    <t>RES-R2010CN</t>
  </si>
  <si>
    <t>magenta; 18000 str.</t>
  </si>
  <si>
    <t>RES-R2010MN</t>
  </si>
  <si>
    <t>yellow; 18000 str.</t>
  </si>
  <si>
    <t>RES-R2010YN</t>
  </si>
  <si>
    <t>RICOH M 320 FB</t>
  </si>
  <si>
    <t>RES-R320N</t>
  </si>
  <si>
    <t>RES-R320HN</t>
  </si>
  <si>
    <t>RICOH MPC 306</t>
  </si>
  <si>
    <t>black; 17000 str.</t>
  </si>
  <si>
    <t>RICOH SP C 360 SNw</t>
  </si>
  <si>
    <t>black, 7 tyś. kopii</t>
  </si>
  <si>
    <t>RES-R360BN</t>
  </si>
  <si>
    <t>cyan, 5 tyś. kopii</t>
  </si>
  <si>
    <t>RES-R360CN</t>
  </si>
  <si>
    <t>magenta, 5tyś. kopii</t>
  </si>
  <si>
    <t>RES-R360MN</t>
  </si>
  <si>
    <t>yellow, 5 tyś. kopii</t>
  </si>
  <si>
    <t>RES-R360YN</t>
  </si>
  <si>
    <t>XI.  SAMSUNG</t>
  </si>
  <si>
    <t xml:space="preserve">SAMSUNG CLP 610 nd    </t>
  </si>
  <si>
    <t>RES-S660ABN</t>
  </si>
  <si>
    <t>SAMSUNG CLP 660 nd</t>
  </si>
  <si>
    <t>cyan; 2 000 str. str.</t>
  </si>
  <si>
    <t>RES-S660ACN</t>
  </si>
  <si>
    <t>RES-S660AMN</t>
  </si>
  <si>
    <t>RES-S660AYN</t>
  </si>
  <si>
    <t>black; 5 500 str.</t>
  </si>
  <si>
    <t>RES-S660XBN</t>
  </si>
  <si>
    <t>cyan; 5 000 str. str.</t>
  </si>
  <si>
    <t>RES-S660XCN</t>
  </si>
  <si>
    <t>RES-S660XYN</t>
  </si>
  <si>
    <t>RES-S660XMN</t>
  </si>
  <si>
    <t>SAMSUNG CLP 670 nd</t>
  </si>
  <si>
    <t>CLT-K5082S</t>
  </si>
  <si>
    <t>RES-S5082SBN</t>
  </si>
  <si>
    <t>CLT-C5082S</t>
  </si>
  <si>
    <t>RES-S5082SCN</t>
  </si>
  <si>
    <t>CLT-M5082S</t>
  </si>
  <si>
    <t>RES-S5082SMN</t>
  </si>
  <si>
    <t>CLT-Y5082S</t>
  </si>
  <si>
    <t>RES-S5082SYN</t>
  </si>
  <si>
    <t>CLT-K5082L</t>
  </si>
  <si>
    <t>RES-S5082LBN</t>
  </si>
  <si>
    <t>cyan; 4 000 str. str.</t>
  </si>
  <si>
    <t>CLT-C5082L</t>
  </si>
  <si>
    <t>RES-S5082LCN</t>
  </si>
  <si>
    <t>CLT-M5082L</t>
  </si>
  <si>
    <t>RES-S5082LMN</t>
  </si>
  <si>
    <t>CLT-Y5082L</t>
  </si>
  <si>
    <t>RES-S5082LYN</t>
  </si>
  <si>
    <t>SAMSUNG CLP 680 DW</t>
  </si>
  <si>
    <t>CLP-K506L Black</t>
  </si>
  <si>
    <t>RES-S506LBN</t>
  </si>
  <si>
    <t>cyan, 3500 str.</t>
  </si>
  <si>
    <t>CLP-C506L Cyan</t>
  </si>
  <si>
    <t>RES-S506LCN</t>
  </si>
  <si>
    <t>magenta, 3500 str.</t>
  </si>
  <si>
    <t>CLP-M506L Magenta</t>
  </si>
  <si>
    <t>RES-S506LMN</t>
  </si>
  <si>
    <t>yellow 3500 str.</t>
  </si>
  <si>
    <t>CLP-Y506L Yellow</t>
  </si>
  <si>
    <t>RES-S506LYN</t>
  </si>
  <si>
    <t xml:space="preserve">SAMSUNG CLP 325 w    </t>
  </si>
  <si>
    <t>CLT-K4072S</t>
  </si>
  <si>
    <t>RES-S4072SBN</t>
  </si>
  <si>
    <t>SAMSUNG CLX 3180</t>
  </si>
  <si>
    <t>black; 2x1 500 str.; 2 pak;</t>
  </si>
  <si>
    <t>CLT-P4072B</t>
  </si>
  <si>
    <t>RES-S4072SBBN</t>
  </si>
  <si>
    <t>SAMSUNG CLX 3185</t>
  </si>
  <si>
    <t>cyan; 1 000 str. str.</t>
  </si>
  <si>
    <t>CLT-C4072S</t>
  </si>
  <si>
    <t>RES-S4072SCN</t>
  </si>
  <si>
    <t>SAMSUNG CLX 3185 nf</t>
  </si>
  <si>
    <t>CLT-M4072S</t>
  </si>
  <si>
    <t>RES-S4072SMN</t>
  </si>
  <si>
    <t>CLT-Y4072S</t>
  </si>
  <si>
    <t>RES-S4072SYN</t>
  </si>
  <si>
    <t>CLT-P4072C</t>
  </si>
  <si>
    <t>RES-S4072S_CMYK</t>
  </si>
  <si>
    <t>SAMSUNG ML 1640</t>
  </si>
  <si>
    <t>MLT-D1082S</t>
  </si>
  <si>
    <t>RES-S1082N</t>
  </si>
  <si>
    <t xml:space="preserve">SAMSUNG ML 2022                   </t>
  </si>
  <si>
    <t>MLT-D111S</t>
  </si>
  <si>
    <t>RES-S111SN</t>
  </si>
  <si>
    <t xml:space="preserve">SAMSUNG SL M 2070                    </t>
  </si>
  <si>
    <t>black; 1 800 str.</t>
  </si>
  <si>
    <t>MLT-D111L</t>
  </si>
  <si>
    <t>RES-S111LN</t>
  </si>
  <si>
    <t>SAMSUNG ML 2165</t>
  </si>
  <si>
    <t>MLT-D101S</t>
  </si>
  <si>
    <t>RES-S101SN</t>
  </si>
  <si>
    <t>SAMSUNG ML 3310 nd</t>
  </si>
  <si>
    <t>MLT-D205S</t>
  </si>
  <si>
    <t>RES-S205SN</t>
  </si>
  <si>
    <t>MLT-D205L</t>
  </si>
  <si>
    <t>RES-S205LN</t>
  </si>
  <si>
    <t>SAMSUNG SCX 4200</t>
  </si>
  <si>
    <t xml:space="preserve"> wycofany</t>
  </si>
  <si>
    <t>RES-S4200N</t>
  </si>
  <si>
    <t>SAMSUNG  SCX 4300</t>
  </si>
  <si>
    <t>RES-S4300N</t>
  </si>
  <si>
    <t xml:space="preserve">SAMSUNG SL C 430 w                    </t>
  </si>
  <si>
    <t>CLT-K404S</t>
  </si>
  <si>
    <t>RES-S404BN</t>
  </si>
  <si>
    <t>SAMSUNG XPRESS C480W.</t>
  </si>
  <si>
    <t>black; 1 500 str.x2, 2-pak;</t>
  </si>
  <si>
    <t>CLT-P404B</t>
  </si>
  <si>
    <t>RES-S404BBN</t>
  </si>
  <si>
    <t>CLT-C404S</t>
  </si>
  <si>
    <t>RES-S404CN</t>
  </si>
  <si>
    <t>CLT-M404S</t>
  </si>
  <si>
    <t>RES-S404MN</t>
  </si>
  <si>
    <t>CLT-Y404S</t>
  </si>
  <si>
    <t>RES-S404YN</t>
  </si>
  <si>
    <t>CMYK; 4 pak</t>
  </si>
  <si>
    <t>CLT-P404C</t>
  </si>
  <si>
    <t>RES-S404S_CMYK</t>
  </si>
  <si>
    <t xml:space="preserve">SAMSUNG SL C 460 w                    </t>
  </si>
  <si>
    <t>CLT-K406S</t>
  </si>
  <si>
    <t>RES-S406BN</t>
  </si>
  <si>
    <t>CLT-C406S</t>
  </si>
  <si>
    <t>RES-S406CN</t>
  </si>
  <si>
    <t>CLT-M406S</t>
  </si>
  <si>
    <t>RES-S406MN</t>
  </si>
  <si>
    <t>CLT-Y406S</t>
  </si>
  <si>
    <t>RES-S406YN</t>
  </si>
  <si>
    <t>CLT-P406C</t>
  </si>
  <si>
    <t>RES-S406S_CMYK</t>
  </si>
  <si>
    <t>XII.  XEROX</t>
  </si>
  <si>
    <t>XEROX B205V_NI</t>
  </si>
  <si>
    <t>106R04348</t>
  </si>
  <si>
    <t>RES-X205N</t>
  </si>
  <si>
    <t>XEROX B210V_DNI</t>
  </si>
  <si>
    <t>black; 3 000 str. X2</t>
  </si>
  <si>
    <t>106R04349</t>
  </si>
  <si>
    <t>RES-X205DN</t>
  </si>
  <si>
    <t>XEROX B215V_DNI</t>
  </si>
  <si>
    <t>XEROX B225V
XEROX B230V
XEROX B235V</t>
  </si>
  <si>
    <t>006R04403</t>
  </si>
  <si>
    <t>006R04404</t>
  </si>
  <si>
    <t xml:space="preserve">XEROX DOCUCENTRE  S.C. 2020                </t>
  </si>
  <si>
    <t xml:space="preserve">  black; 9000 str.  </t>
  </si>
  <si>
    <t>006R01693</t>
  </si>
  <si>
    <t xml:space="preserve">  cyan; 3000 str.  </t>
  </si>
  <si>
    <t>006R01694</t>
  </si>
  <si>
    <t xml:space="preserve">  magenta; 3000 str.  </t>
  </si>
  <si>
    <t>006R01695</t>
  </si>
  <si>
    <t xml:space="preserve">  yellow; 3000 str.  </t>
  </si>
  <si>
    <t>006R01696</t>
  </si>
  <si>
    <t>XEROX  PHASER 3260 v_dni</t>
  </si>
  <si>
    <t>106R02778</t>
  </si>
  <si>
    <t>RES-X3025N</t>
  </si>
  <si>
    <t>black; 2 x 3 000 str.; 2 pak;</t>
  </si>
  <si>
    <t>106R02782</t>
  </si>
  <si>
    <t>RES-X3025DN</t>
  </si>
  <si>
    <t xml:space="preserve"> XEROX VERSALINK C 405 dn              </t>
  </si>
  <si>
    <t xml:space="preserve">  black; 2 500 str.  </t>
  </si>
  <si>
    <t>106R03508</t>
  </si>
  <si>
    <t>RES-X400BN</t>
  </si>
  <si>
    <t xml:space="preserve">  black; 5 000 str.  </t>
  </si>
  <si>
    <t>106R03520</t>
  </si>
  <si>
    <t xml:space="preserve">  black; 10 500 str.  </t>
  </si>
  <si>
    <t>106R03532</t>
  </si>
  <si>
    <t xml:space="preserve">  cyan; 2 500 str.  </t>
  </si>
  <si>
    <t>106R03510</t>
  </si>
  <si>
    <t>RES-X400CN</t>
  </si>
  <si>
    <t xml:space="preserve">  magenta; 2 500 str.  </t>
  </si>
  <si>
    <t>106R03511</t>
  </si>
  <si>
    <t>RES-X400MN</t>
  </si>
  <si>
    <t xml:space="preserve">  yellow; 2 500 str.  </t>
  </si>
  <si>
    <t>106R03509</t>
  </si>
  <si>
    <t>RES-X400YN</t>
  </si>
  <si>
    <t xml:space="preserve">  cyan; 4 800 str.  </t>
  </si>
  <si>
    <t>106R03522</t>
  </si>
  <si>
    <t xml:space="preserve">  magenta; 4 800 str.  </t>
  </si>
  <si>
    <t>106R03523</t>
  </si>
  <si>
    <t xml:space="preserve">  yellow; 4 800 str.  </t>
  </si>
  <si>
    <t>106R03521</t>
  </si>
  <si>
    <t xml:space="preserve">  cyan; 8 000 str.  </t>
  </si>
  <si>
    <t>106R03534</t>
  </si>
  <si>
    <t xml:space="preserve">  magenta; 8 000 str.  </t>
  </si>
  <si>
    <t>106R03535</t>
  </si>
  <si>
    <t xml:space="preserve">  yellow; 8 000 str.  </t>
  </si>
  <si>
    <t>106R03533</t>
  </si>
  <si>
    <t>XEROX WORKCENTRE 3220</t>
  </si>
  <si>
    <t>RES-X3210N</t>
  </si>
  <si>
    <t>black; 4 100 str.</t>
  </si>
  <si>
    <t>XEROX WORKCENTRE 5021</t>
  </si>
  <si>
    <t>006R01573</t>
  </si>
  <si>
    <t>RES-X5019N</t>
  </si>
  <si>
    <t>XEROX WORKCENTRE 5024 v_u</t>
  </si>
  <si>
    <t xml:space="preserve">XEROX WORKCENTRE  6015          </t>
  </si>
  <si>
    <t>RES-X6010BN</t>
  </si>
  <si>
    <t xml:space="preserve">  cyan; 1000 str.  </t>
  </si>
  <si>
    <t>RES-X6010CN</t>
  </si>
  <si>
    <t xml:space="preserve">  magenta; 1000 str.  </t>
  </si>
  <si>
    <t>RES-X6010MN</t>
  </si>
  <si>
    <t xml:space="preserve">  yellow; 1000 str.  </t>
  </si>
  <si>
    <t>RES-X6010YN</t>
  </si>
  <si>
    <t xml:space="preserve"> XEROX WORKCENTRE  6515 v_dn                </t>
  </si>
  <si>
    <t xml:space="preserve">  black; 2 400 str.  </t>
  </si>
  <si>
    <t>106R03484</t>
  </si>
  <si>
    <t>RES-X6515BN</t>
  </si>
  <si>
    <t xml:space="preserve">  black; 5 500 str.  </t>
  </si>
  <si>
    <t>106R03488</t>
  </si>
  <si>
    <t xml:space="preserve">  cyan; 1 000 str.  </t>
  </si>
  <si>
    <t>106R03481</t>
  </si>
  <si>
    <t>RES-X6515CN</t>
  </si>
  <si>
    <t xml:space="preserve">  magenta; 1 000 str.  </t>
  </si>
  <si>
    <t>106R03482</t>
  </si>
  <si>
    <t>RES-X6515MN</t>
  </si>
  <si>
    <t xml:space="preserve">  yellow; 1 000 str.  </t>
  </si>
  <si>
    <t>106R03483</t>
  </si>
  <si>
    <t>RES-X6515YN</t>
  </si>
  <si>
    <t xml:space="preserve">  cyan; 2 400 str.  </t>
  </si>
  <si>
    <t>106R03485</t>
  </si>
  <si>
    <t xml:space="preserve">  magenta; 2 400 str.  </t>
  </si>
  <si>
    <t>106R03486</t>
  </si>
  <si>
    <t xml:space="preserve">  yellow; 2 400 str.  </t>
  </si>
  <si>
    <t>106R03487</t>
  </si>
  <si>
    <t xml:space="preserve">  cyan; 4 300 str.  </t>
  </si>
  <si>
    <t>106R03493</t>
  </si>
  <si>
    <t xml:space="preserve">  magenta; 4 300 str.  </t>
  </si>
  <si>
    <t>106R03494</t>
  </si>
  <si>
    <t xml:space="preserve">  yellow; 4 300 str.  </t>
  </si>
  <si>
    <t>106R03495</t>
  </si>
  <si>
    <t xml:space="preserve"> XEROX WORKCENTRE  6605                </t>
  </si>
  <si>
    <t xml:space="preserve">  black; 3000 str.  </t>
  </si>
  <si>
    <t>106R02252</t>
  </si>
  <si>
    <t>RES-X6605BN</t>
  </si>
  <si>
    <t xml:space="preserve">  cyan; 2000 str.  </t>
  </si>
  <si>
    <t>106R02251</t>
  </si>
  <si>
    <t>RES-X6605CN</t>
  </si>
  <si>
    <t xml:space="preserve">  magenta; 2000 str.  </t>
  </si>
  <si>
    <t>106R02250</t>
  </si>
  <si>
    <t>RES-X6605MN</t>
  </si>
  <si>
    <t xml:space="preserve">  yellow; 2000 str.  </t>
  </si>
  <si>
    <t>106R02249</t>
  </si>
  <si>
    <t>RES-X6605YN</t>
  </si>
  <si>
    <t xml:space="preserve">  black; 8000 str.  </t>
  </si>
  <si>
    <t>106R02236</t>
  </si>
  <si>
    <t xml:space="preserve">  cyan; 6000 str.  </t>
  </si>
  <si>
    <t>106R02235</t>
  </si>
  <si>
    <t xml:space="preserve">  magenta; 6000 str.  </t>
  </si>
  <si>
    <t>106R02234</t>
  </si>
  <si>
    <t xml:space="preserve">  yellow; 6000 str.  </t>
  </si>
  <si>
    <t>106R02233</t>
  </si>
  <si>
    <t xml:space="preserve">XEROX WORKCENTRE 7132  </t>
  </si>
  <si>
    <t>black; 24 300 str.</t>
  </si>
  <si>
    <t>RES-X7132BN</t>
  </si>
  <si>
    <t xml:space="preserve">XEROX WORKCENTRE 7232              </t>
  </si>
  <si>
    <t>cyan; 8 000 str.</t>
  </si>
  <si>
    <t>RES-X7132CN</t>
  </si>
  <si>
    <t>XEROX WORKCENTRE 7242</t>
  </si>
  <si>
    <t>RES-X7132MN</t>
  </si>
  <si>
    <t>RES-X7132YN</t>
  </si>
  <si>
    <t>188.</t>
  </si>
  <si>
    <t>XEROX Phaser 6180 MFP</t>
  </si>
  <si>
    <t>niedostepny</t>
  </si>
  <si>
    <t>Res-113R00726</t>
  </si>
  <si>
    <t>Res-113R00723</t>
  </si>
  <si>
    <t>Res-113R00724</t>
  </si>
  <si>
    <t>Res-113R00725</t>
  </si>
  <si>
    <t>189.</t>
  </si>
  <si>
    <t>HP LaserJet 500 color M551</t>
  </si>
  <si>
    <t>CE400A</t>
  </si>
  <si>
    <t>Res507AB</t>
  </si>
  <si>
    <t>CE400X</t>
  </si>
  <si>
    <t>Res507XB</t>
  </si>
  <si>
    <t>CE401A</t>
  </si>
  <si>
    <t>Res507AC</t>
  </si>
  <si>
    <t>CE403A</t>
  </si>
  <si>
    <t>Res507AM</t>
  </si>
  <si>
    <t>CE402A</t>
  </si>
  <si>
    <t>Res507AY</t>
  </si>
  <si>
    <t>Aneks nr 1</t>
  </si>
  <si>
    <t>Aneks nr 2</t>
  </si>
  <si>
    <t>190.</t>
  </si>
  <si>
    <t>Brother MFC-J2340DW</t>
  </si>
  <si>
    <t>black; 550 str.</t>
  </si>
  <si>
    <t>LC-462 BK (LC462BK)</t>
  </si>
  <si>
    <t>cyan; 550 str.</t>
  </si>
  <si>
    <t>LC-462 C (LC462C)</t>
  </si>
  <si>
    <t>magenta; 550 str.</t>
  </si>
  <si>
    <t>LC-462 M (LC462M)</t>
  </si>
  <si>
    <t>yellow; 550 str.</t>
  </si>
  <si>
    <t>LC-462 Y (LC462Y)</t>
  </si>
  <si>
    <t>LC-462 XL BK (LC462XLBK)</t>
  </si>
  <si>
    <t>LC-462 XL C (LC462XLC)</t>
  </si>
  <si>
    <t>LC-462 XL M (LC462XLM)</t>
  </si>
  <si>
    <t>LC-462 XL Y (LC462XLY)</t>
  </si>
  <si>
    <t>191.</t>
  </si>
  <si>
    <t>Brother DCP-J105</t>
  </si>
  <si>
    <t>LC-529 XL BK (LC529XL-BK)</t>
  </si>
  <si>
    <t>LC-525 XL C (LC529XL-C)</t>
  </si>
  <si>
    <t>magenta; 1 300 str.</t>
  </si>
  <si>
    <t>LC-525 XL M (LC529XL-M)</t>
  </si>
  <si>
    <t>LC-525 XL Y (LC529XL-Y)</t>
  </si>
  <si>
    <t>192.</t>
  </si>
  <si>
    <t>black; 1 100 str.</t>
  </si>
  <si>
    <t>HP 135A (W1350A)</t>
  </si>
  <si>
    <t>black;  2 400 str.</t>
  </si>
  <si>
    <t>HP 135X (W1350X)</t>
  </si>
  <si>
    <t>193.</t>
  </si>
  <si>
    <t>Xerox C230
Xerox C235</t>
  </si>
  <si>
    <t>006R04387</t>
  </si>
  <si>
    <t>006R04388</t>
  </si>
  <si>
    <t>006R04389</t>
  </si>
  <si>
    <t>006R04390</t>
  </si>
  <si>
    <t>006R04395</t>
  </si>
  <si>
    <t>006R04396</t>
  </si>
  <si>
    <t>006R04397</t>
  </si>
  <si>
    <t>006R04398</t>
  </si>
  <si>
    <t>RES-B462BN</t>
  </si>
  <si>
    <t>RES-B462CN</t>
  </si>
  <si>
    <t>RES-B462MN</t>
  </si>
  <si>
    <t>RES-B462YN</t>
  </si>
  <si>
    <t>RES-B462XBN</t>
  </si>
  <si>
    <t>RES-B462XCN</t>
  </si>
  <si>
    <t>RES-B462XMN</t>
  </si>
  <si>
    <t>RES-B462XYN</t>
  </si>
  <si>
    <t>RES-B529XBN</t>
  </si>
  <si>
    <t>RES-B525XCN</t>
  </si>
  <si>
    <t>RES-B525XMN</t>
  </si>
  <si>
    <t>RES-B525XYN</t>
  </si>
  <si>
    <t>RES-H1350AN</t>
  </si>
  <si>
    <t>RES-H1350XN</t>
  </si>
  <si>
    <t>brak</t>
  </si>
  <si>
    <t>RES-X230XBN</t>
  </si>
  <si>
    <t>RES-X230XCN</t>
  </si>
  <si>
    <t>RES-X230XMN</t>
  </si>
  <si>
    <t>RES-X230XYN</t>
  </si>
  <si>
    <t>Aneks nr 3</t>
  </si>
  <si>
    <t>Epson WorkForce Pro WF-C5390DW</t>
  </si>
  <si>
    <t>C13T11C140</t>
  </si>
  <si>
    <t>C13T11C240</t>
  </si>
  <si>
    <t>C13T11C340</t>
  </si>
  <si>
    <t>C13T11C440</t>
  </si>
  <si>
    <t>C13T11D140</t>
  </si>
  <si>
    <t>C13T11D240</t>
  </si>
  <si>
    <t>C13T11D340</t>
  </si>
  <si>
    <t>C13T11D440</t>
  </si>
  <si>
    <t>194.</t>
  </si>
  <si>
    <t>RES C13T11C140</t>
  </si>
  <si>
    <t>RES C13T11C240</t>
  </si>
  <si>
    <t>RES C13T11C340</t>
  </si>
  <si>
    <t>RES C13T11C440</t>
  </si>
  <si>
    <t>RES C13T11D140</t>
  </si>
  <si>
    <t>RES C13T11D240</t>
  </si>
  <si>
    <t>RES C13T11D340</t>
  </si>
  <si>
    <t>RES C13T11D440</t>
  </si>
  <si>
    <t>195.</t>
  </si>
  <si>
    <t>LaserJet 6MP</t>
  </si>
  <si>
    <t>black; 4000 str.</t>
  </si>
  <si>
    <t>HP 03A (C3903A)</t>
  </si>
  <si>
    <t>Aneks nr 4</t>
  </si>
  <si>
    <t>DMD-RES-03A</t>
  </si>
  <si>
    <t>Aneks nr 5</t>
  </si>
  <si>
    <t>196.</t>
  </si>
  <si>
    <t>SAMSUNG Xpress C1810W</t>
  </si>
  <si>
    <t>CLT-K504S</t>
  </si>
  <si>
    <t>CLT-C504S</t>
  </si>
  <si>
    <t>CLT-M504S</t>
  </si>
  <si>
    <t>CLT-Y504S</t>
  </si>
  <si>
    <t>197.</t>
  </si>
  <si>
    <t>Xerox C320</t>
  </si>
  <si>
    <t>006R04827</t>
  </si>
  <si>
    <t>006R04824</t>
  </si>
  <si>
    <t>006R04825</t>
  </si>
  <si>
    <t>006R04826</t>
  </si>
  <si>
    <t>006R04835</t>
  </si>
  <si>
    <t xml:space="preserve"> 006R04832</t>
  </si>
  <si>
    <t>magenta; 5 500 str.</t>
  </si>
  <si>
    <t xml:space="preserve"> 006R04833</t>
  </si>
  <si>
    <t xml:space="preserve"> 006R04834</t>
  </si>
  <si>
    <t>DMD-RESK504S</t>
  </si>
  <si>
    <t>DMD-RESC504S</t>
  </si>
  <si>
    <t>DMD-RESM504S</t>
  </si>
  <si>
    <t>DMD-RESY504S</t>
  </si>
  <si>
    <r>
      <t xml:space="preserve">HP LaserJet M234sdw
</t>
    </r>
    <r>
      <rPr>
        <b/>
        <sz val="12"/>
        <color rgb="FFFF0000"/>
        <rFont val="Arial Narrow"/>
        <family val="2"/>
        <charset val="238"/>
      </rPr>
      <t>HP LaserJet M207dw
HP LaserJet M209dw</t>
    </r>
  </si>
  <si>
    <t>Aneks nr 6</t>
  </si>
  <si>
    <t>198.</t>
  </si>
  <si>
    <t xml:space="preserve">HP Color LaserJet Pro 3202dn
HP Color LaserJet Pro 3202dw
</t>
  </si>
  <si>
    <t>HP 219A (W2190A)</t>
  </si>
  <si>
    <t>HP 219A (W2191A)</t>
  </si>
  <si>
    <t>HP 219A (W2193A)</t>
  </si>
  <si>
    <t>HP 219A (W2192A)</t>
  </si>
  <si>
    <t>black; 3 200 str.</t>
  </si>
  <si>
    <t>HP 219X (W2190X)</t>
  </si>
  <si>
    <t>HP 219X (W2191X)</t>
  </si>
  <si>
    <t>HP 219X (W2193X)</t>
  </si>
  <si>
    <t>HP 219X (W2192X)</t>
  </si>
  <si>
    <t>DMD-RES219AB</t>
  </si>
  <si>
    <t>DMD-RES219AC</t>
  </si>
  <si>
    <t>DMD-RES219AM</t>
  </si>
  <si>
    <t>DMD-RES219AY</t>
  </si>
  <si>
    <t>DMD-RES219XB</t>
  </si>
  <si>
    <t>DMD-RES219XC</t>
  </si>
  <si>
    <t>DMD-RES219XM</t>
  </si>
  <si>
    <t>DMD-RES219XY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</si>
</sst>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15]General"/>
    <numFmt numFmtId="165" formatCode="&quot; &quot;#,##0.00&quot; zł &quot;;&quot;-&quot;#,##0.00&quot; zł &quot;;&quot;-&quot;#&quot; zł &quot;;@&quot; &quot;"/>
    <numFmt numFmtId="166" formatCode="#,##0.00&quot; zł&quot;"/>
    <numFmt numFmtId="167" formatCode="[$-415]0"/>
    <numFmt numFmtId="168" formatCode="#,##0.00&quot; &quot;[$zł-415];[Red]&quot;-&quot;#,##0.00&quot; &quot;[$zł-415]"/>
    <numFmt numFmtId="169" formatCode="#,##0.00&quot; zł&quot;;[Red]&quot;-&quot;#,##0.00&quot; zł&quot;"/>
    <numFmt numFmtId="170" formatCode="&quot; &quot;#,##0.00&quot;      &quot;;&quot;-&quot;#,##0.00&quot;      &quot;;&quot;-&quot;#&quot;      &quot;;@&quot; &quot;"/>
    <numFmt numFmtId="171" formatCode="#,##0.0000&quot;     &quot;"/>
    <numFmt numFmtId="172" formatCode="[$-415]0.00E+00"/>
    <numFmt numFmtId="173" formatCode="#,##0.00&quot; zł &quot;;#,##0.00&quot; zł &quot;;&quot;-&quot;#&quot; zł &quot;;@&quot; &quot;"/>
    <numFmt numFmtId="174" formatCode="&quot; &quot;#,##0.00&quot; zł &quot;;&quot;-&quot;#,##0.00&quot; zł &quot;;&quot; -&quot;#&quot; zł &quot;;@&quot; &quot;"/>
    <numFmt numFmtId="175" formatCode="&quot; &quot;#,##0.00&quot; zł &quot;;&quot;-&quot;#,##0.00&quot; zł &quot;;&quot; -&quot;#&quot; zł &quot;;&quot; &quot;@&quot; &quot;"/>
  </numFmts>
  <fonts count="23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000000"/>
      <name val="Arial Narrow1"/>
      <charset val="238"/>
    </font>
    <font>
      <b/>
      <sz val="12"/>
      <color rgb="FFFFFF99"/>
      <name val="Arial Narrow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339966"/>
      <name val="Arial Narrow"/>
      <family val="2"/>
      <charset val="238"/>
    </font>
    <font>
      <b/>
      <sz val="12"/>
      <color rgb="FF000000"/>
      <name val="Arial Narrow1"/>
      <charset val="238"/>
    </font>
    <font>
      <b/>
      <sz val="12"/>
      <color rgb="FF339966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theme="3" tint="0.749992370372631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  <xf numFmtId="165" fontId="1" fillId="0" borderId="0" applyBorder="0" applyProtection="0"/>
    <xf numFmtId="165" fontId="1" fillId="0" borderId="0" applyBorder="0" applyProtection="0"/>
    <xf numFmtId="174" fontId="1" fillId="0" borderId="0"/>
    <xf numFmtId="175" fontId="20" fillId="0" borderId="0" applyFont="0" applyBorder="0" applyProtection="0"/>
    <xf numFmtId="175" fontId="1" fillId="0" borderId="0" applyBorder="0" applyProtection="0"/>
    <xf numFmtId="0" fontId="1" fillId="0" borderId="0" applyNumberFormat="0" applyBorder="0" applyProtection="0"/>
  </cellStyleXfs>
  <cellXfs count="412">
    <xf numFmtId="0" fontId="0" fillId="0" borderId="0" xfId="0"/>
    <xf numFmtId="164" fontId="1" fillId="0" borderId="0" xfId="2"/>
    <xf numFmtId="164" fontId="5" fillId="0" borderId="2" xfId="2" applyFont="1" applyBorder="1" applyAlignment="1">
      <alignment horizontal="center" vertical="center"/>
    </xf>
    <xf numFmtId="164" fontId="5" fillId="0" borderId="3" xfId="2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/>
    </xf>
    <xf numFmtId="164" fontId="5" fillId="0" borderId="1" xfId="2" applyFont="1" applyBorder="1" applyAlignment="1">
      <alignment horizontal="center" wrapText="1"/>
    </xf>
    <xf numFmtId="164" fontId="5" fillId="0" borderId="1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6" xfId="2" applyFont="1" applyBorder="1" applyAlignment="1">
      <alignment horizontal="center" vertical="center" wrapText="1"/>
    </xf>
    <xf numFmtId="164" fontId="5" fillId="0" borderId="7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 wrapText="1"/>
    </xf>
    <xf numFmtId="164" fontId="5" fillId="2" borderId="8" xfId="2" applyFont="1" applyFill="1" applyBorder="1" applyAlignment="1">
      <alignment horizontal="center" vertical="center"/>
    </xf>
    <xf numFmtId="164" fontId="5" fillId="2" borderId="0" xfId="2" applyFont="1" applyFill="1" applyAlignment="1">
      <alignment horizontal="center" vertical="center" wrapText="1"/>
    </xf>
    <xf numFmtId="164" fontId="5" fillId="2" borderId="4" xfId="2" applyFont="1" applyFill="1" applyBorder="1" applyAlignment="1">
      <alignment vertical="center"/>
    </xf>
    <xf numFmtId="164" fontId="5" fillId="2" borderId="0" xfId="2" applyFont="1" applyFill="1" applyAlignment="1">
      <alignment horizontal="left" vertical="center" wrapText="1"/>
    </xf>
    <xf numFmtId="165" fontId="5" fillId="2" borderId="4" xfId="2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vertical="center"/>
    </xf>
    <xf numFmtId="164" fontId="5" fillId="2" borderId="2" xfId="2" applyFont="1" applyFill="1" applyBorder="1" applyAlignment="1">
      <alignment horizontal="left" vertical="center" wrapText="1"/>
    </xf>
    <xf numFmtId="164" fontId="5" fillId="4" borderId="10" xfId="2" applyFont="1" applyFill="1" applyBorder="1" applyAlignment="1">
      <alignment vertical="center" wrapText="1"/>
    </xf>
    <xf numFmtId="164" fontId="6" fillId="0" borderId="4" xfId="2" applyFont="1" applyBorder="1" applyAlignment="1">
      <alignment vertical="center"/>
    </xf>
    <xf numFmtId="164" fontId="6" fillId="0" borderId="10" xfId="2" applyFont="1" applyBorder="1" applyAlignment="1">
      <alignment horizontal="left" vertical="center" wrapText="1"/>
    </xf>
    <xf numFmtId="165" fontId="7" fillId="0" borderId="9" xfId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 wrapText="1"/>
    </xf>
    <xf numFmtId="165" fontId="7" fillId="0" borderId="1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164" fontId="5" fillId="4" borderId="0" xfId="2" applyFont="1" applyFill="1" applyAlignment="1">
      <alignment horizontal="left" vertical="center" wrapText="1"/>
    </xf>
    <xf numFmtId="164" fontId="6" fillId="0" borderId="2" xfId="2" applyFont="1" applyBorder="1" applyAlignment="1">
      <alignment vertical="center"/>
    </xf>
    <xf numFmtId="164" fontId="6" fillId="0" borderId="3" xfId="2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6" fillId="0" borderId="5" xfId="2" applyFont="1" applyBorder="1" applyAlignment="1">
      <alignment vertical="center"/>
    </xf>
    <xf numFmtId="164" fontId="6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vertical="center"/>
    </xf>
    <xf numFmtId="164" fontId="6" fillId="0" borderId="0" xfId="2" applyFont="1" applyAlignment="1">
      <alignment horizontal="left" vertical="center" wrapText="1"/>
    </xf>
    <xf numFmtId="165" fontId="7" fillId="0" borderId="12" xfId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1" applyFont="1" applyBorder="1" applyAlignment="1">
      <alignment horizontal="center" vertical="center"/>
    </xf>
    <xf numFmtId="164" fontId="6" fillId="0" borderId="2" xfId="2" applyFont="1" applyBorder="1" applyAlignment="1">
      <alignment horizontal="left" vertical="center"/>
    </xf>
    <xf numFmtId="164" fontId="6" fillId="0" borderId="5" xfId="2" applyFont="1" applyBorder="1" applyAlignment="1">
      <alignment horizontal="left" vertical="center"/>
    </xf>
    <xf numFmtId="164" fontId="6" fillId="0" borderId="8" xfId="2" applyFont="1" applyBorder="1" applyAlignment="1">
      <alignment horizontal="left" vertical="center"/>
    </xf>
    <xf numFmtId="164" fontId="5" fillId="4" borderId="10" xfId="2" applyFont="1" applyFill="1" applyBorder="1" applyAlignment="1">
      <alignment horizontal="left" vertical="center" wrapText="1"/>
    </xf>
    <xf numFmtId="165" fontId="7" fillId="0" borderId="14" xfId="1" applyFont="1" applyBorder="1" applyAlignment="1">
      <alignment horizontal="center" vertical="center"/>
    </xf>
    <xf numFmtId="164" fontId="5" fillId="4" borderId="1" xfId="2" applyFont="1" applyFill="1" applyBorder="1" applyAlignment="1">
      <alignment horizontal="left" vertical="center" wrapText="1"/>
    </xf>
    <xf numFmtId="165" fontId="7" fillId="4" borderId="9" xfId="1" applyFont="1" applyFill="1" applyBorder="1" applyAlignment="1">
      <alignment horizontal="center" vertical="center"/>
    </xf>
    <xf numFmtId="165" fontId="7" fillId="4" borderId="11" xfId="1" applyFont="1" applyFill="1" applyBorder="1" applyAlignment="1">
      <alignment horizontal="center" vertical="center"/>
    </xf>
    <xf numFmtId="164" fontId="6" fillId="0" borderId="11" xfId="2" applyFont="1" applyBorder="1" applyAlignment="1">
      <alignment horizontal="left" vertical="center" wrapText="1"/>
    </xf>
    <xf numFmtId="165" fontId="7" fillId="0" borderId="3" xfId="1" applyFont="1" applyBorder="1" applyAlignment="1">
      <alignment horizontal="center" vertical="center"/>
    </xf>
    <xf numFmtId="164" fontId="6" fillId="0" borderId="4" xfId="2" applyFont="1" applyBorder="1" applyAlignment="1">
      <alignment horizontal="left" vertical="center"/>
    </xf>
    <xf numFmtId="164" fontId="6" fillId="0" borderId="13" xfId="2" applyFont="1" applyBorder="1" applyAlignment="1">
      <alignment horizontal="left" vertical="center" wrapText="1"/>
    </xf>
    <xf numFmtId="165" fontId="7" fillId="0" borderId="0" xfId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 wrapText="1"/>
    </xf>
    <xf numFmtId="165" fontId="7" fillId="0" borderId="7" xfId="1" applyFont="1" applyBorder="1" applyAlignment="1">
      <alignment horizontal="center" vertical="center"/>
    </xf>
    <xf numFmtId="164" fontId="5" fillId="0" borderId="0" xfId="2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4" borderId="7" xfId="2" applyFont="1" applyFill="1" applyBorder="1" applyAlignment="1">
      <alignment horizontal="left" vertical="center" wrapText="1"/>
    </xf>
    <xf numFmtId="164" fontId="6" fillId="0" borderId="13" xfId="2" applyFont="1" applyBorder="1" applyAlignment="1">
      <alignment horizontal="left" vertical="center"/>
    </xf>
    <xf numFmtId="164" fontId="5" fillId="4" borderId="12" xfId="2" applyFont="1" applyFill="1" applyBorder="1" applyAlignment="1">
      <alignment horizontal="left" vertical="center" wrapText="1"/>
    </xf>
    <xf numFmtId="164" fontId="5" fillId="4" borderId="15" xfId="2" applyFont="1" applyFill="1" applyBorder="1" applyAlignment="1">
      <alignment horizontal="left" vertical="center" wrapText="1"/>
    </xf>
    <xf numFmtId="164" fontId="8" fillId="4" borderId="15" xfId="2" applyFont="1" applyFill="1" applyBorder="1" applyAlignment="1">
      <alignment horizontal="left" vertical="center" wrapText="1"/>
    </xf>
    <xf numFmtId="164" fontId="5" fillId="4" borderId="14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top" wrapText="1"/>
    </xf>
    <xf numFmtId="164" fontId="6" fillId="0" borderId="11" xfId="2" applyFont="1" applyBorder="1" applyAlignment="1">
      <alignment horizontal="left" vertical="center"/>
    </xf>
    <xf numFmtId="164" fontId="5" fillId="4" borderId="8" xfId="2" applyFont="1" applyFill="1" applyBorder="1" applyAlignment="1">
      <alignment vertical="top" wrapText="1"/>
    </xf>
    <xf numFmtId="164" fontId="6" fillId="0" borderId="6" xfId="2" applyFont="1" applyBorder="1" applyAlignment="1">
      <alignment horizontal="left" vertical="center"/>
    </xf>
    <xf numFmtId="164" fontId="5" fillId="4" borderId="5" xfId="2" applyFont="1" applyFill="1" applyBorder="1" applyAlignment="1">
      <alignment vertical="top" wrapText="1"/>
    </xf>
    <xf numFmtId="164" fontId="5" fillId="4" borderId="8" xfId="2" applyFont="1" applyFill="1" applyBorder="1" applyAlignment="1">
      <alignment horizontal="left" vertical="center" wrapText="1"/>
    </xf>
    <xf numFmtId="164" fontId="5" fillId="0" borderId="8" xfId="2" applyFont="1" applyBorder="1" applyAlignment="1">
      <alignment horizontal="left" vertical="center" wrapText="1"/>
    </xf>
    <xf numFmtId="164" fontId="5" fillId="4" borderId="5" xfId="2" applyFont="1" applyFill="1" applyBorder="1" applyAlignment="1">
      <alignment horizontal="left" vertical="center" wrapText="1"/>
    </xf>
    <xf numFmtId="164" fontId="6" fillId="0" borderId="5" xfId="2" applyFont="1" applyBorder="1" applyAlignment="1">
      <alignment horizontal="left" vertical="center" wrapText="1"/>
    </xf>
    <xf numFmtId="164" fontId="8" fillId="4" borderId="1" xfId="2" applyFont="1" applyFill="1" applyBorder="1" applyAlignment="1">
      <alignment horizontal="left" vertical="center" wrapText="1"/>
    </xf>
    <xf numFmtId="164" fontId="8" fillId="4" borderId="0" xfId="2" applyFont="1" applyFill="1" applyAlignment="1">
      <alignment horizontal="left" vertical="center" wrapText="1"/>
    </xf>
    <xf numFmtId="164" fontId="5" fillId="4" borderId="4" xfId="2" applyFont="1" applyFill="1" applyBorder="1" applyAlignment="1">
      <alignment horizontal="left" vertical="center" wrapText="1"/>
    </xf>
    <xf numFmtId="164" fontId="8" fillId="4" borderId="8" xfId="2" applyFont="1" applyFill="1" applyBorder="1" applyAlignment="1">
      <alignment horizontal="left" vertical="center" wrapText="1"/>
    </xf>
    <xf numFmtId="164" fontId="8" fillId="4" borderId="5" xfId="2" applyFont="1" applyFill="1" applyBorder="1" applyAlignment="1">
      <alignment horizontal="left" vertical="center" wrapText="1"/>
    </xf>
    <xf numFmtId="164" fontId="5" fillId="4" borderId="0" xfId="2" applyFont="1" applyFill="1" applyAlignment="1">
      <alignment vertical="center" wrapText="1"/>
    </xf>
    <xf numFmtId="164" fontId="8" fillId="4" borderId="0" xfId="2" applyFont="1" applyFill="1" applyAlignment="1">
      <alignment vertical="center" wrapText="1"/>
    </xf>
    <xf numFmtId="164" fontId="6" fillId="4" borderId="0" xfId="2" applyFont="1" applyFill="1" applyAlignment="1">
      <alignment horizontal="left" vertical="center" wrapText="1"/>
    </xf>
    <xf numFmtId="164" fontId="5" fillId="2" borderId="5" xfId="2" applyFont="1" applyFill="1" applyBorder="1" applyAlignment="1">
      <alignment horizontal="center" vertical="center"/>
    </xf>
    <xf numFmtId="164" fontId="5" fillId="5" borderId="3" xfId="2" applyFont="1" applyFill="1" applyBorder="1" applyAlignment="1">
      <alignment horizontal="center" vertical="center" wrapText="1"/>
    </xf>
    <xf numFmtId="49" fontId="6" fillId="5" borderId="2" xfId="2" applyNumberFormat="1" applyFont="1" applyFill="1" applyBorder="1" applyAlignment="1">
      <alignment horizontal="left" vertical="center"/>
    </xf>
    <xf numFmtId="164" fontId="6" fillId="5" borderId="3" xfId="2" applyFont="1" applyFill="1" applyBorder="1" applyAlignment="1">
      <alignment horizontal="left" vertical="center" wrapText="1"/>
    </xf>
    <xf numFmtId="165" fontId="7" fillId="5" borderId="15" xfId="1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 wrapText="1"/>
    </xf>
    <xf numFmtId="49" fontId="5" fillId="4" borderId="0" xfId="2" applyNumberFormat="1" applyFont="1" applyFill="1" applyAlignment="1">
      <alignment vertical="center" wrapText="1"/>
    </xf>
    <xf numFmtId="49" fontId="6" fillId="0" borderId="5" xfId="2" applyNumberFormat="1" applyFont="1" applyBorder="1" applyAlignment="1">
      <alignment horizontal="left" vertical="center"/>
    </xf>
    <xf numFmtId="49" fontId="6" fillId="0" borderId="8" xfId="2" applyNumberFormat="1" applyFont="1" applyBorder="1" applyAlignment="1">
      <alignment horizontal="left" vertical="center"/>
    </xf>
    <xf numFmtId="49" fontId="5" fillId="4" borderId="10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horizontal="left" vertical="center"/>
    </xf>
    <xf numFmtId="49" fontId="5" fillId="4" borderId="1" xfId="2" applyNumberFormat="1" applyFont="1" applyFill="1" applyBorder="1" applyAlignment="1">
      <alignment vertical="center" wrapText="1"/>
    </xf>
    <xf numFmtId="164" fontId="6" fillId="0" borderId="9" xfId="2" applyFont="1" applyBorder="1" applyAlignment="1">
      <alignment horizontal="left" vertical="center"/>
    </xf>
    <xf numFmtId="164" fontId="6" fillId="0" borderId="9" xfId="2" applyFont="1" applyBorder="1" applyAlignment="1">
      <alignment horizontal="left" vertical="top" wrapText="1"/>
    </xf>
    <xf numFmtId="165" fontId="7" fillId="0" borderId="9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65" fontId="7" fillId="0" borderId="11" xfId="1" applyFont="1" applyBorder="1" applyAlignment="1">
      <alignment horizontal="center" vertical="top"/>
    </xf>
    <xf numFmtId="165" fontId="7" fillId="0" borderId="9" xfId="1" applyFont="1" applyBorder="1" applyAlignment="1">
      <alignment horizontal="left" vertical="top"/>
    </xf>
    <xf numFmtId="166" fontId="7" fillId="0" borderId="2" xfId="0" applyNumberFormat="1" applyFont="1" applyBorder="1" applyAlignment="1">
      <alignment horizontal="left" vertical="top" wrapText="1"/>
    </xf>
    <xf numFmtId="165" fontId="7" fillId="0" borderId="11" xfId="1" applyFont="1" applyBorder="1" applyAlignment="1">
      <alignment horizontal="left" vertical="top"/>
    </xf>
    <xf numFmtId="165" fontId="6" fillId="0" borderId="9" xfId="2" applyNumberFormat="1" applyFont="1" applyBorder="1" applyAlignment="1">
      <alignment vertical="center"/>
    </xf>
    <xf numFmtId="164" fontId="6" fillId="0" borderId="9" xfId="2" applyFont="1" applyBorder="1" applyAlignment="1">
      <alignment horizontal="left" vertical="center" wrapText="1"/>
    </xf>
    <xf numFmtId="166" fontId="7" fillId="0" borderId="14" xfId="0" applyNumberFormat="1" applyFont="1" applyBorder="1" applyAlignment="1">
      <alignment horizontal="center" vertical="center"/>
    </xf>
    <xf numFmtId="165" fontId="7" fillId="0" borderId="5" xfId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165" fontId="6" fillId="0" borderId="14" xfId="2" applyNumberFormat="1" applyFont="1" applyBorder="1" applyAlignment="1">
      <alignment vertical="center"/>
    </xf>
    <xf numFmtId="166" fontId="7" fillId="0" borderId="9" xfId="0" applyNumberFormat="1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7" fillId="0" borderId="4" xfId="1" applyFont="1" applyBorder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/>
    </xf>
    <xf numFmtId="164" fontId="6" fillId="0" borderId="7" xfId="2" applyFont="1" applyBorder="1" applyAlignment="1">
      <alignment horizontal="left" vertical="center"/>
    </xf>
    <xf numFmtId="165" fontId="6" fillId="0" borderId="9" xfId="2" applyNumberFormat="1" applyFont="1" applyBorder="1" applyAlignment="1">
      <alignment vertical="top"/>
    </xf>
    <xf numFmtId="164" fontId="6" fillId="0" borderId="2" xfId="2" applyFont="1" applyBorder="1"/>
    <xf numFmtId="0" fontId="7" fillId="0" borderId="5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/>
    </xf>
    <xf numFmtId="164" fontId="6" fillId="0" borderId="14" xfId="2" applyFont="1" applyBorder="1"/>
    <xf numFmtId="164" fontId="6" fillId="0" borderId="0" xfId="2" applyFont="1" applyAlignment="1">
      <alignment horizontal="left" vertical="center"/>
    </xf>
    <xf numFmtId="164" fontId="6" fillId="0" borderId="14" xfId="2" applyFont="1" applyBorder="1" applyAlignment="1">
      <alignment horizontal="left" vertical="center" wrapText="1"/>
    </xf>
    <xf numFmtId="168" fontId="7" fillId="0" borderId="9" xfId="0" applyNumberFormat="1" applyFont="1" applyBorder="1" applyAlignment="1">
      <alignment horizontal="center"/>
    </xf>
    <xf numFmtId="168" fontId="7" fillId="0" borderId="11" xfId="0" applyNumberFormat="1" applyFont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8" fontId="7" fillId="0" borderId="13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7" fillId="0" borderId="11" xfId="0" applyFont="1" applyBorder="1"/>
    <xf numFmtId="169" fontId="7" fillId="0" borderId="14" xfId="0" applyNumberFormat="1" applyFont="1" applyBorder="1" applyAlignment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169" fontId="7" fillId="0" borderId="12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1" xfId="2" applyFont="1" applyFill="1" applyBorder="1" applyAlignment="1">
      <alignment vertical="center" wrapText="1"/>
    </xf>
    <xf numFmtId="164" fontId="6" fillId="0" borderId="2" xfId="2" applyFont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horizontal="left" vertical="top" wrapText="1"/>
    </xf>
    <xf numFmtId="164" fontId="6" fillId="0" borderId="14" xfId="2" applyFont="1" applyBorder="1" applyAlignment="1">
      <alignment horizontal="left" vertical="center"/>
    </xf>
    <xf numFmtId="164" fontId="6" fillId="0" borderId="14" xfId="2" applyFont="1" applyBorder="1" applyAlignment="1">
      <alignment horizontal="left" vertical="top" wrapText="1"/>
    </xf>
    <xf numFmtId="164" fontId="5" fillId="4" borderId="15" xfId="2" applyFont="1" applyFill="1" applyBorder="1" applyAlignment="1">
      <alignment horizontal="left" vertical="top" wrapText="1"/>
    </xf>
    <xf numFmtId="164" fontId="6" fillId="0" borderId="12" xfId="2" applyFont="1" applyBorder="1" applyAlignment="1">
      <alignment horizontal="left" vertical="center"/>
    </xf>
    <xf numFmtId="164" fontId="6" fillId="0" borderId="12" xfId="2" applyFont="1" applyBorder="1" applyAlignment="1">
      <alignment horizontal="left" vertical="top" wrapText="1"/>
    </xf>
    <xf numFmtId="165" fontId="7" fillId="0" borderId="1" xfId="1" applyFont="1" applyBorder="1" applyAlignment="1">
      <alignment horizontal="center" vertical="center"/>
    </xf>
    <xf numFmtId="164" fontId="5" fillId="5" borderId="2" xfId="2" applyFont="1" applyFill="1" applyBorder="1" applyAlignment="1">
      <alignment vertical="center"/>
    </xf>
    <xf numFmtId="164" fontId="5" fillId="5" borderId="9" xfId="2" applyFont="1" applyFill="1" applyBorder="1" applyAlignment="1">
      <alignment horizontal="center" vertical="center" wrapText="1"/>
    </xf>
    <xf numFmtId="165" fontId="7" fillId="5" borderId="14" xfId="1" applyFont="1" applyFill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vertical="center" wrapText="1"/>
    </xf>
    <xf numFmtId="165" fontId="7" fillId="5" borderId="6" xfId="1" applyFont="1" applyFill="1" applyBorder="1" applyAlignment="1">
      <alignment horizontal="center" vertical="center"/>
    </xf>
    <xf numFmtId="164" fontId="10" fillId="0" borderId="3" xfId="2" applyFont="1" applyBorder="1" applyAlignment="1">
      <alignment horizontal="left" vertical="center" wrapText="1"/>
    </xf>
    <xf numFmtId="164" fontId="10" fillId="0" borderId="1" xfId="2" applyFont="1" applyBorder="1" applyAlignment="1">
      <alignment horizontal="left" vertical="center" wrapText="1"/>
    </xf>
    <xf numFmtId="164" fontId="11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5" fillId="5" borderId="2" xfId="2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/>
    </xf>
    <xf numFmtId="166" fontId="7" fillId="5" borderId="8" xfId="0" applyNumberFormat="1" applyFont="1" applyFill="1" applyBorder="1" applyAlignment="1">
      <alignment horizontal="center" vertical="center" wrapText="1"/>
    </xf>
    <xf numFmtId="165" fontId="7" fillId="5" borderId="7" xfId="1" applyFont="1" applyFill="1" applyBorder="1" applyAlignment="1">
      <alignment horizontal="center" vertical="center"/>
    </xf>
    <xf numFmtId="165" fontId="7" fillId="0" borderId="9" xfId="1" applyFont="1" applyBorder="1" applyAlignment="1">
      <alignment horizontal="center" vertical="center" wrapText="1"/>
    </xf>
    <xf numFmtId="165" fontId="7" fillId="0" borderId="2" xfId="1" applyFont="1" applyBorder="1" applyAlignment="1">
      <alignment horizontal="center" vertical="center" wrapText="1"/>
    </xf>
    <xf numFmtId="166" fontId="7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0" xfId="2" applyFont="1" applyAlignment="1">
      <alignment vertical="center" wrapText="1"/>
    </xf>
    <xf numFmtId="164" fontId="6" fillId="0" borderId="8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4" fontId="6" fillId="0" borderId="12" xfId="2" applyFont="1" applyBorder="1" applyAlignment="1">
      <alignment horizontal="left" vertical="center" wrapText="1"/>
    </xf>
    <xf numFmtId="165" fontId="7" fillId="5" borderId="9" xfId="1" applyFont="1" applyFill="1" applyBorder="1" applyAlignment="1">
      <alignment horizontal="center" vertical="center"/>
    </xf>
    <xf numFmtId="166" fontId="7" fillId="5" borderId="2" xfId="0" applyNumberFormat="1" applyFont="1" applyFill="1" applyBorder="1" applyAlignment="1">
      <alignment horizontal="center" vertical="center" wrapText="1"/>
    </xf>
    <xf numFmtId="165" fontId="7" fillId="5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2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7" xfId="2" applyFont="1" applyBorder="1" applyAlignment="1">
      <alignment vertical="center"/>
    </xf>
    <xf numFmtId="166" fontId="6" fillId="0" borderId="5" xfId="0" applyNumberFormat="1" applyFont="1" applyBorder="1" applyAlignment="1">
      <alignment horizontal="center" vertical="center" wrapText="1"/>
    </xf>
    <xf numFmtId="164" fontId="5" fillId="4" borderId="8" xfId="2" applyFont="1" applyFill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4" fontId="6" fillId="0" borderId="15" xfId="2" applyFont="1" applyBorder="1" applyAlignment="1">
      <alignment horizontal="left" vertical="center" wrapText="1"/>
    </xf>
    <xf numFmtId="164" fontId="6" fillId="0" borderId="1" xfId="2" applyFont="1" applyBorder="1" applyAlignment="1">
      <alignment vertical="center"/>
    </xf>
    <xf numFmtId="166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7" xfId="2" applyFont="1" applyBorder="1" applyAlignment="1">
      <alignment horizontal="left" vertical="center" wrapText="1"/>
    </xf>
    <xf numFmtId="165" fontId="7" fillId="0" borderId="10" xfId="1" applyFont="1" applyBorder="1" applyAlignment="1">
      <alignment horizontal="center" vertical="center"/>
    </xf>
    <xf numFmtId="164" fontId="12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4" fontId="5" fillId="4" borderId="0" xfId="2" applyFont="1" applyFill="1" applyAlignment="1">
      <alignment wrapText="1"/>
    </xf>
    <xf numFmtId="170" fontId="6" fillId="0" borderId="3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vertical="center" wrapText="1"/>
    </xf>
    <xf numFmtId="164" fontId="5" fillId="4" borderId="15" xfId="2" applyFont="1" applyFill="1" applyBorder="1" applyAlignment="1">
      <alignment vertical="center" wrapText="1"/>
    </xf>
    <xf numFmtId="164" fontId="5" fillId="4" borderId="14" xfId="2" applyFont="1" applyFill="1" applyBorder="1" applyAlignment="1">
      <alignment vertical="center" wrapText="1"/>
    </xf>
    <xf numFmtId="164" fontId="5" fillId="4" borderId="0" xfId="2" applyFont="1" applyFill="1" applyAlignment="1">
      <alignment horizontal="right" vertical="center" wrapText="1"/>
    </xf>
    <xf numFmtId="171" fontId="6" fillId="0" borderId="3" xfId="2" applyNumberFormat="1" applyFont="1" applyBorder="1" applyAlignment="1">
      <alignment horizontal="left" vertical="center" wrapText="1"/>
    </xf>
    <xf numFmtId="165" fontId="7" fillId="4" borderId="14" xfId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5" fontId="7" fillId="4" borderId="6" xfId="1" applyFont="1" applyFill="1" applyBorder="1" applyAlignment="1">
      <alignment horizontal="center" vertical="center"/>
    </xf>
    <xf numFmtId="164" fontId="6" fillId="4" borderId="3" xfId="2" applyFont="1" applyFill="1" applyBorder="1" applyAlignment="1">
      <alignment horizontal="left" vertical="center" wrapText="1"/>
    </xf>
    <xf numFmtId="164" fontId="6" fillId="4" borderId="1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center" wrapText="1"/>
    </xf>
    <xf numFmtId="164" fontId="5" fillId="4" borderId="5" xfId="2" applyFont="1" applyFill="1" applyBorder="1" applyAlignment="1">
      <alignment vertical="center" wrapText="1"/>
    </xf>
    <xf numFmtId="164" fontId="6" fillId="4" borderId="7" xfId="2" applyFont="1" applyFill="1" applyBorder="1"/>
    <xf numFmtId="164" fontId="6" fillId="0" borderId="9" xfId="2" applyFont="1" applyBorder="1"/>
    <xf numFmtId="164" fontId="6" fillId="0" borderId="5" xfId="2" applyFont="1" applyBorder="1"/>
    <xf numFmtId="164" fontId="5" fillId="0" borderId="5" xfId="2" applyFont="1" applyBorder="1" applyAlignment="1">
      <alignment vertical="center"/>
    </xf>
    <xf numFmtId="164" fontId="5" fillId="0" borderId="6" xfId="2" applyFont="1" applyBorder="1" applyAlignment="1">
      <alignment vertical="center"/>
    </xf>
    <xf numFmtId="166" fontId="7" fillId="0" borderId="5" xfId="0" applyNumberFormat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top"/>
    </xf>
    <xf numFmtId="165" fontId="7" fillId="0" borderId="12" xfId="1" applyFont="1" applyBorder="1" applyAlignment="1">
      <alignment horizontal="left" vertical="top"/>
    </xf>
    <xf numFmtId="166" fontId="7" fillId="0" borderId="4" xfId="0" applyNumberFormat="1" applyFont="1" applyBorder="1" applyAlignment="1">
      <alignment horizontal="left" vertical="top" wrapText="1"/>
    </xf>
    <xf numFmtId="165" fontId="7" fillId="0" borderId="13" xfId="1" applyFont="1" applyBorder="1" applyAlignment="1">
      <alignment horizontal="left" vertical="top"/>
    </xf>
    <xf numFmtId="165" fontId="6" fillId="0" borderId="3" xfId="2" applyNumberFormat="1" applyFont="1" applyBorder="1" applyAlignment="1">
      <alignment vertical="top"/>
    </xf>
    <xf numFmtId="166" fontId="6" fillId="0" borderId="2" xfId="0" applyNumberFormat="1" applyFont="1" applyBorder="1" applyAlignment="1">
      <alignment horizontal="center" vertical="center"/>
    </xf>
    <xf numFmtId="164" fontId="13" fillId="5" borderId="2" xfId="2" applyFont="1" applyFill="1" applyBorder="1" applyAlignment="1">
      <alignment vertical="center"/>
    </xf>
    <xf numFmtId="169" fontId="7" fillId="0" borderId="5" xfId="0" applyNumberFormat="1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vertical="center"/>
    </xf>
    <xf numFmtId="164" fontId="6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13" xfId="1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left" vertical="center" wrapText="1"/>
    </xf>
    <xf numFmtId="164" fontId="6" fillId="0" borderId="9" xfId="2" applyFont="1" applyBorder="1" applyAlignment="1">
      <alignment horizontal="left" vertical="top"/>
    </xf>
    <xf numFmtId="168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4" fontId="5" fillId="2" borderId="2" xfId="2" applyFont="1" applyFill="1" applyBorder="1" applyAlignment="1">
      <alignment horizontal="center" vertical="center"/>
    </xf>
    <xf numFmtId="164" fontId="5" fillId="5" borderId="0" xfId="2" applyFont="1" applyFill="1" applyAlignment="1">
      <alignment horizontal="center" vertical="center" wrapText="1"/>
    </xf>
    <xf numFmtId="164" fontId="6" fillId="5" borderId="8" xfId="2" applyFont="1" applyFill="1" applyBorder="1" applyAlignment="1">
      <alignment horizontal="left" vertical="center"/>
    </xf>
    <xf numFmtId="164" fontId="6" fillId="5" borderId="0" xfId="2" applyFont="1" applyFill="1" applyAlignment="1">
      <alignment horizontal="left" vertical="center" wrapText="1"/>
    </xf>
    <xf numFmtId="164" fontId="6" fillId="0" borderId="3" xfId="2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center"/>
    </xf>
    <xf numFmtId="49" fontId="6" fillId="0" borderId="7" xfId="2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5" borderId="3" xfId="2" applyFont="1" applyFill="1" applyBorder="1" applyAlignment="1">
      <alignment horizontal="left" vertical="center" wrapText="1"/>
    </xf>
    <xf numFmtId="165" fontId="7" fillId="5" borderId="1" xfId="1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horizontal="left" vertical="center" wrapText="1"/>
    </xf>
    <xf numFmtId="164" fontId="10" fillId="0" borderId="5" xfId="2" applyFont="1" applyBorder="1" applyAlignment="1">
      <alignment vertical="center"/>
    </xf>
    <xf numFmtId="172" fontId="6" fillId="0" borderId="1" xfId="2" applyNumberFormat="1" applyFont="1" applyBorder="1" applyAlignment="1">
      <alignment horizontal="left" vertical="center" wrapText="1"/>
    </xf>
    <xf numFmtId="172" fontId="6" fillId="0" borderId="0" xfId="2" applyNumberFormat="1" applyFont="1" applyAlignment="1">
      <alignment horizontal="left" vertical="center" wrapText="1"/>
    </xf>
    <xf numFmtId="164" fontId="5" fillId="4" borderId="0" xfId="2" applyFont="1" applyFill="1" applyAlignment="1">
      <alignment horizontal="right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5" fontId="7" fillId="4" borderId="3" xfId="1" applyFont="1" applyFill="1" applyBorder="1" applyAlignment="1">
      <alignment horizontal="center" vertical="center"/>
    </xf>
    <xf numFmtId="164" fontId="5" fillId="0" borderId="15" xfId="2" applyFont="1" applyBorder="1" applyAlignment="1">
      <alignment vertical="center" wrapText="1"/>
    </xf>
    <xf numFmtId="11" fontId="7" fillId="0" borderId="2" xfId="0" applyNumberFormat="1" applyFont="1" applyBorder="1" applyAlignment="1">
      <alignment horizontal="center" vertical="center" wrapText="1"/>
    </xf>
    <xf numFmtId="169" fontId="7" fillId="0" borderId="3" xfId="0" applyNumberFormat="1" applyFont="1" applyBorder="1" applyAlignment="1">
      <alignment horizontal="center" vertical="center"/>
    </xf>
    <xf numFmtId="164" fontId="6" fillId="0" borderId="9" xfId="2" applyFont="1" applyBorder="1" applyAlignment="1">
      <alignment vertical="center"/>
    </xf>
    <xf numFmtId="169" fontId="7" fillId="0" borderId="2" xfId="0" applyNumberFormat="1" applyFont="1" applyBorder="1" applyAlignment="1">
      <alignment horizontal="center" vertical="center" wrapText="1"/>
    </xf>
    <xf numFmtId="167" fontId="7" fillId="0" borderId="3" xfId="1" applyNumberFormat="1" applyFont="1" applyBorder="1" applyAlignment="1">
      <alignment horizontal="center" vertical="center"/>
    </xf>
    <xf numFmtId="164" fontId="6" fillId="0" borderId="11" xfId="2" applyFont="1" applyBorder="1" applyAlignment="1">
      <alignment vertical="center"/>
    </xf>
    <xf numFmtId="164" fontId="13" fillId="0" borderId="5" xfId="2" applyFont="1" applyBorder="1" applyAlignment="1">
      <alignment vertical="center"/>
    </xf>
    <xf numFmtId="165" fontId="7" fillId="5" borderId="3" xfId="1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top" wrapText="1"/>
    </xf>
    <xf numFmtId="49" fontId="5" fillId="0" borderId="0" xfId="2" applyNumberFormat="1" applyFont="1" applyAlignment="1">
      <alignment vertical="center" wrapText="1"/>
    </xf>
    <xf numFmtId="49" fontId="5" fillId="4" borderId="12" xfId="2" applyNumberFormat="1" applyFont="1" applyFill="1" applyBorder="1" applyAlignment="1">
      <alignment vertical="center" wrapText="1"/>
    </xf>
    <xf numFmtId="49" fontId="5" fillId="4" borderId="15" xfId="2" applyNumberFormat="1" applyFont="1" applyFill="1" applyBorder="1" applyAlignment="1">
      <alignment vertical="center" wrapText="1"/>
    </xf>
    <xf numFmtId="164" fontId="5" fillId="0" borderId="10" xfId="2" applyFont="1" applyBorder="1" applyAlignment="1">
      <alignment vertical="center" wrapText="1"/>
    </xf>
    <xf numFmtId="164" fontId="5" fillId="4" borderId="12" xfId="2" applyFont="1" applyFill="1" applyBorder="1" applyAlignment="1">
      <alignment wrapText="1"/>
    </xf>
    <xf numFmtId="49" fontId="5" fillId="4" borderId="4" xfId="2" applyNumberFormat="1" applyFont="1" applyFill="1" applyBorder="1" applyAlignment="1">
      <alignment vertical="center" wrapText="1"/>
    </xf>
    <xf numFmtId="166" fontId="7" fillId="0" borderId="5" xfId="0" applyNumberFormat="1" applyFont="1" applyBorder="1" applyAlignment="1" applyProtection="1">
      <alignment horizontal="center" vertical="center" wrapText="1"/>
      <protection locked="0"/>
    </xf>
    <xf numFmtId="49" fontId="5" fillId="4" borderId="8" xfId="2" applyNumberFormat="1" applyFont="1" applyFill="1" applyBorder="1" applyAlignment="1">
      <alignment vertical="center" wrapText="1"/>
    </xf>
    <xf numFmtId="49" fontId="5" fillId="4" borderId="5" xfId="2" applyNumberFormat="1" applyFont="1" applyFill="1" applyBorder="1" applyAlignment="1">
      <alignment vertical="center" wrapText="1"/>
    </xf>
    <xf numFmtId="165" fontId="6" fillId="0" borderId="2" xfId="2" applyNumberFormat="1" applyFont="1" applyBorder="1" applyAlignment="1">
      <alignment vertical="center"/>
    </xf>
    <xf numFmtId="165" fontId="6" fillId="4" borderId="3" xfId="2" applyNumberFormat="1" applyFont="1" applyFill="1" applyBorder="1" applyAlignment="1">
      <alignment horizontal="left" vertical="center" wrapText="1"/>
    </xf>
    <xf numFmtId="173" fontId="7" fillId="4" borderId="2" xfId="0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left" vertical="center" wrapText="1"/>
    </xf>
    <xf numFmtId="165" fontId="5" fillId="4" borderId="15" xfId="2" applyNumberFormat="1" applyFont="1" applyFill="1" applyBorder="1" applyAlignment="1">
      <alignment horizontal="left" vertical="center" wrapText="1"/>
    </xf>
    <xf numFmtId="165" fontId="6" fillId="0" borderId="5" xfId="2" applyNumberFormat="1" applyFont="1" applyBorder="1" applyAlignment="1">
      <alignment vertical="center"/>
    </xf>
    <xf numFmtId="164" fontId="5" fillId="4" borderId="10" xfId="2" applyFont="1" applyFill="1" applyBorder="1" applyAlignment="1">
      <alignment horizontal="left" wrapText="1"/>
    </xf>
    <xf numFmtId="165" fontId="5" fillId="4" borderId="1" xfId="2" applyNumberFormat="1" applyFont="1" applyFill="1" applyBorder="1" applyAlignment="1">
      <alignment horizontal="left" vertical="center" wrapText="1"/>
    </xf>
    <xf numFmtId="164" fontId="5" fillId="4" borderId="12" xfId="2" applyFont="1" applyFill="1" applyBorder="1"/>
    <xf numFmtId="165" fontId="5" fillId="4" borderId="15" xfId="2" applyNumberFormat="1" applyFont="1" applyFill="1" applyBorder="1" applyAlignment="1">
      <alignment vertical="center" wrapText="1"/>
    </xf>
    <xf numFmtId="165" fontId="5" fillId="4" borderId="14" xfId="2" applyNumberFormat="1" applyFont="1" applyFill="1" applyBorder="1" applyAlignment="1">
      <alignment vertical="center" wrapText="1"/>
    </xf>
    <xf numFmtId="164" fontId="5" fillId="4" borderId="0" xfId="2" applyFont="1" applyFill="1" applyAlignment="1">
      <alignment horizontal="left" wrapText="1"/>
    </xf>
    <xf numFmtId="49" fontId="5" fillId="4" borderId="14" xfId="2" applyNumberFormat="1" applyFont="1" applyFill="1" applyBorder="1" applyAlignment="1">
      <alignment vertical="center" wrapText="1"/>
    </xf>
    <xf numFmtId="49" fontId="6" fillId="0" borderId="5" xfId="2" applyNumberFormat="1" applyFont="1" applyBorder="1" applyAlignment="1">
      <alignment vertical="center"/>
    </xf>
    <xf numFmtId="165" fontId="5" fillId="4" borderId="0" xfId="2" applyNumberFormat="1" applyFont="1" applyFill="1" applyAlignment="1">
      <alignment horizontal="left" vertical="center" wrapText="1"/>
    </xf>
    <xf numFmtId="165" fontId="5" fillId="4" borderId="0" xfId="2" applyNumberFormat="1" applyFont="1" applyFill="1" applyAlignment="1">
      <alignment vertical="center" wrapText="1"/>
    </xf>
    <xf numFmtId="49" fontId="6" fillId="0" borderId="8" xfId="2" applyNumberFormat="1" applyFont="1" applyBorder="1" applyAlignment="1">
      <alignment vertical="center"/>
    </xf>
    <xf numFmtId="49" fontId="5" fillId="4" borderId="12" xfId="2" applyNumberFormat="1" applyFont="1" applyFill="1" applyBorder="1" applyAlignment="1">
      <alignment horizontal="left" vertical="center" wrapText="1"/>
    </xf>
    <xf numFmtId="49" fontId="5" fillId="4" borderId="15" xfId="2" applyNumberFormat="1" applyFont="1" applyFill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2" xfId="2" applyFont="1" applyBorder="1" applyAlignment="1">
      <alignment horizontal="left" vertical="top" wrapText="1"/>
    </xf>
    <xf numFmtId="165" fontId="7" fillId="0" borderId="14" xfId="1" applyFont="1" applyBorder="1" applyAlignment="1">
      <alignment horizontal="center" vertical="top"/>
    </xf>
    <xf numFmtId="165" fontId="7" fillId="0" borderId="9" xfId="1" applyFont="1" applyBorder="1"/>
    <xf numFmtId="165" fontId="7" fillId="0" borderId="11" xfId="1" applyFont="1" applyBorder="1"/>
    <xf numFmtId="169" fontId="7" fillId="0" borderId="11" xfId="0" applyNumberFormat="1" applyFont="1" applyBorder="1" applyAlignment="1">
      <alignment horizontal="center" vertical="center"/>
    </xf>
    <xf numFmtId="167" fontId="7" fillId="0" borderId="11" xfId="1" applyNumberFormat="1" applyFont="1" applyBorder="1" applyAlignment="1">
      <alignment horizontal="center" vertical="center"/>
    </xf>
    <xf numFmtId="165" fontId="7" fillId="0" borderId="9" xfId="7" applyFont="1" applyBorder="1" applyAlignment="1">
      <alignment horizontal="center" vertical="center"/>
    </xf>
    <xf numFmtId="165" fontId="7" fillId="0" borderId="11" xfId="7" applyFont="1" applyBorder="1" applyAlignment="1">
      <alignment horizontal="center" vertical="center"/>
    </xf>
    <xf numFmtId="164" fontId="5" fillId="0" borderId="3" xfId="2" applyFont="1" applyBorder="1" applyAlignment="1">
      <alignment horizontal="left" vertical="center" wrapText="1"/>
    </xf>
    <xf numFmtId="165" fontId="14" fillId="0" borderId="14" xfId="1" applyFont="1" applyBorder="1" applyAlignment="1">
      <alignment horizontal="center" vertical="center"/>
    </xf>
    <xf numFmtId="165" fontId="14" fillId="0" borderId="12" xfId="1" applyFont="1" applyBorder="1" applyAlignment="1">
      <alignment horizontal="center" vertical="center"/>
    </xf>
    <xf numFmtId="165" fontId="14" fillId="0" borderId="9" xfId="1" applyFont="1" applyBorder="1" applyAlignment="1">
      <alignment horizontal="center" vertical="center"/>
    </xf>
    <xf numFmtId="164" fontId="15" fillId="4" borderId="15" xfId="2" applyFont="1" applyFill="1" applyBorder="1" applyAlignment="1">
      <alignment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164" fontId="15" fillId="4" borderId="0" xfId="2" applyFont="1" applyFill="1" applyAlignment="1">
      <alignment vertical="center" wrapText="1"/>
    </xf>
    <xf numFmtId="164" fontId="5" fillId="5" borderId="10" xfId="2" applyFont="1" applyFill="1" applyBorder="1" applyAlignment="1">
      <alignment horizontal="center" vertical="center" wrapText="1"/>
    </xf>
    <xf numFmtId="164" fontId="6" fillId="0" borderId="6" xfId="2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vertical="center"/>
    </xf>
    <xf numFmtId="173" fontId="7" fillId="0" borderId="14" xfId="0" applyNumberFormat="1" applyFont="1" applyBorder="1" applyAlignment="1">
      <alignment horizontal="center" vertical="center"/>
    </xf>
    <xf numFmtId="173" fontId="7" fillId="0" borderId="6" xfId="0" applyNumberFormat="1" applyFont="1" applyBorder="1" applyAlignment="1">
      <alignment horizontal="center" vertical="center"/>
    </xf>
    <xf numFmtId="168" fontId="7" fillId="0" borderId="11" xfId="1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6" xfId="2" applyNumberFormat="1" applyFont="1" applyBorder="1" applyAlignment="1">
      <alignment vertical="center"/>
    </xf>
    <xf numFmtId="164" fontId="5" fillId="0" borderId="12" xfId="2" applyFont="1" applyBorder="1" applyAlignment="1">
      <alignment vertical="center" wrapText="1"/>
    </xf>
    <xf numFmtId="164" fontId="5" fillId="0" borderId="14" xfId="2" applyFont="1" applyBorder="1" applyAlignment="1">
      <alignment vertical="center" wrapText="1"/>
    </xf>
    <xf numFmtId="164" fontId="5" fillId="0" borderId="5" xfId="2" applyFont="1" applyBorder="1" applyAlignment="1">
      <alignment horizontal="left" vertical="center"/>
    </xf>
    <xf numFmtId="173" fontId="7" fillId="0" borderId="9" xfId="0" applyNumberFormat="1" applyFont="1" applyBorder="1" applyAlignment="1">
      <alignment horizontal="center" vertical="center"/>
    </xf>
    <xf numFmtId="173" fontId="7" fillId="0" borderId="11" xfId="0" applyNumberFormat="1" applyFont="1" applyBorder="1" applyAlignment="1">
      <alignment horizontal="center" vertical="center"/>
    </xf>
    <xf numFmtId="164" fontId="5" fillId="0" borderId="8" xfId="2" applyFont="1" applyBorder="1" applyAlignment="1">
      <alignment horizontal="left" vertical="center"/>
    </xf>
    <xf numFmtId="173" fontId="7" fillId="0" borderId="12" xfId="0" applyNumberFormat="1" applyFont="1" applyBorder="1" applyAlignment="1">
      <alignment horizontal="center" vertical="center"/>
    </xf>
    <xf numFmtId="173" fontId="7" fillId="0" borderId="13" xfId="0" applyNumberFormat="1" applyFont="1" applyBorder="1" applyAlignment="1">
      <alignment horizontal="center" vertical="center"/>
    </xf>
    <xf numFmtId="164" fontId="16" fillId="0" borderId="0" xfId="2" applyFont="1"/>
    <xf numFmtId="164" fontId="16" fillId="0" borderId="0" xfId="2" applyFont="1" applyAlignment="1">
      <alignment vertical="center"/>
    </xf>
    <xf numFmtId="164" fontId="6" fillId="0" borderId="16" xfId="2" applyFont="1" applyBorder="1" applyAlignment="1">
      <alignment horizontal="left" vertical="center"/>
    </xf>
    <xf numFmtId="164" fontId="6" fillId="0" borderId="0" xfId="2" applyFont="1" applyBorder="1" applyAlignment="1">
      <alignment horizontal="left" vertical="center" wrapText="1"/>
    </xf>
    <xf numFmtId="165" fontId="6" fillId="0" borderId="12" xfId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 wrapText="1"/>
    </xf>
    <xf numFmtId="165" fontId="6" fillId="0" borderId="13" xfId="1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6" fillId="0" borderId="16" xfId="2" applyFont="1" applyBorder="1" applyAlignment="1">
      <alignment horizontal="left" vertical="center" wrapText="1"/>
    </xf>
    <xf numFmtId="165" fontId="6" fillId="0" borderId="16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166" fontId="6" fillId="0" borderId="16" xfId="2" applyNumberFormat="1" applyFont="1" applyBorder="1" applyAlignment="1">
      <alignment horizontal="center" vertical="center" wrapText="1"/>
    </xf>
    <xf numFmtId="174" fontId="6" fillId="0" borderId="16" xfId="9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164" fontId="10" fillId="0" borderId="16" xfId="2" applyFont="1" applyBorder="1" applyAlignment="1">
      <alignment horizontal="left" vertical="center"/>
    </xf>
    <xf numFmtId="166" fontId="6" fillId="0" borderId="16" xfId="2" applyNumberFormat="1" applyFont="1" applyBorder="1" applyAlignment="1">
      <alignment horizontal="left" vertical="center" wrapText="1"/>
    </xf>
    <xf numFmtId="164" fontId="17" fillId="0" borderId="16" xfId="2" applyFont="1" applyBorder="1" applyAlignment="1">
      <alignment horizontal="center" vertical="center"/>
    </xf>
    <xf numFmtId="164" fontId="17" fillId="0" borderId="16" xfId="2" applyFont="1" applyBorder="1" applyAlignment="1">
      <alignment horizontal="center"/>
    </xf>
    <xf numFmtId="164" fontId="5" fillId="6" borderId="16" xfId="2" applyFont="1" applyFill="1" applyBorder="1" applyAlignment="1">
      <alignment horizontal="center" vertical="center" wrapText="1"/>
    </xf>
    <xf numFmtId="164" fontId="6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/>
    </xf>
    <xf numFmtId="165" fontId="6" fillId="0" borderId="3" xfId="1" applyFont="1" applyBorder="1" applyAlignment="1" applyProtection="1">
      <alignment horizontal="center" vertical="center"/>
    </xf>
    <xf numFmtId="164" fontId="10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 wrapText="1"/>
    </xf>
    <xf numFmtId="165" fontId="6" fillId="0" borderId="9" xfId="1" applyFont="1" applyBorder="1" applyAlignment="1" applyProtection="1">
      <alignment horizontal="center" vertical="center"/>
    </xf>
    <xf numFmtId="164" fontId="6" fillId="0" borderId="1" xfId="2" applyFont="1" applyBorder="1" applyAlignment="1" applyProtection="1">
      <alignment horizontal="left" vertical="center"/>
    </xf>
    <xf numFmtId="164" fontId="6" fillId="0" borderId="14" xfId="2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 wrapText="1"/>
    </xf>
    <xf numFmtId="165" fontId="6" fillId="0" borderId="11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 wrapText="1"/>
    </xf>
    <xf numFmtId="164" fontId="6" fillId="0" borderId="5" xfId="2" applyFont="1" applyBorder="1" applyAlignment="1" applyProtection="1">
      <alignment horizontal="left" vertical="center" wrapText="1"/>
    </xf>
    <xf numFmtId="166" fontId="6" fillId="0" borderId="4" xfId="2" applyNumberFormat="1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center" vertical="center"/>
    </xf>
    <xf numFmtId="165" fontId="6" fillId="0" borderId="2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left" vertical="center"/>
    </xf>
    <xf numFmtId="165" fontId="6" fillId="0" borderId="12" xfId="1" applyFont="1" applyBorder="1" applyAlignment="1" applyProtection="1">
      <alignment horizontal="center" vertical="center"/>
    </xf>
    <xf numFmtId="165" fontId="7" fillId="0" borderId="17" xfId="1" applyFont="1" applyBorder="1" applyAlignment="1">
      <alignment horizontal="center" vertical="center"/>
    </xf>
    <xf numFmtId="165" fontId="6" fillId="0" borderId="10" xfId="1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left" vertical="center" wrapText="1"/>
    </xf>
    <xf numFmtId="165" fontId="6" fillId="0" borderId="16" xfId="1" applyFont="1" applyBorder="1" applyAlignment="1" applyProtection="1">
      <alignment horizontal="center" vertical="center"/>
    </xf>
    <xf numFmtId="164" fontId="16" fillId="0" borderId="16" xfId="2" applyFont="1" applyBorder="1"/>
    <xf numFmtId="164" fontId="6" fillId="0" borderId="16" xfId="2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center" vertical="center" wrapText="1"/>
    </xf>
    <xf numFmtId="164" fontId="10" fillId="0" borderId="12" xfId="2" applyFont="1" applyBorder="1" applyAlignment="1" applyProtection="1">
      <alignment horizontal="left" vertical="center"/>
    </xf>
    <xf numFmtId="164" fontId="6" fillId="0" borderId="4" xfId="2" applyFont="1" applyBorder="1" applyAlignment="1" applyProtection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164" fontId="16" fillId="0" borderId="17" xfId="2" applyFont="1" applyBorder="1"/>
    <xf numFmtId="164" fontId="5" fillId="0" borderId="16" xfId="2" applyFont="1" applyBorder="1" applyAlignment="1" applyProtection="1">
      <alignment horizontal="center" vertical="center"/>
    </xf>
    <xf numFmtId="164" fontId="10" fillId="0" borderId="16" xfId="2" applyFont="1" applyBorder="1" applyAlignment="1" applyProtection="1">
      <alignment horizontal="left" vertical="center"/>
    </xf>
    <xf numFmtId="164" fontId="16" fillId="0" borderId="18" xfId="2" applyFont="1" applyBorder="1"/>
    <xf numFmtId="164" fontId="16" fillId="0" borderId="18" xfId="2" applyFont="1" applyBorder="1" applyAlignment="1">
      <alignment horizontal="center"/>
    </xf>
    <xf numFmtId="164" fontId="6" fillId="0" borderId="16" xfId="2" applyFont="1" applyBorder="1" applyAlignment="1">
      <alignment horizontal="center" vertical="center" wrapText="1"/>
    </xf>
    <xf numFmtId="175" fontId="6" fillId="0" borderId="9" xfId="11" applyFont="1" applyBorder="1" applyAlignment="1" applyProtection="1">
      <alignment horizontal="center" vertical="center"/>
    </xf>
    <xf numFmtId="165" fontId="6" fillId="0" borderId="18" xfId="1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16" xfId="12" applyFont="1" applyBorder="1" applyAlignment="1" applyProtection="1">
      <alignment horizontal="center" vertical="center" wrapText="1"/>
    </xf>
    <xf numFmtId="175" fontId="6" fillId="0" borderId="16" xfId="11" applyFont="1" applyBorder="1" applyAlignment="1" applyProtection="1">
      <alignment horizontal="center" vertical="center"/>
    </xf>
    <xf numFmtId="175" fontId="6" fillId="0" borderId="9" xfId="10" applyFont="1" applyBorder="1" applyAlignment="1" applyProtection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164" fontId="5" fillId="0" borderId="2" xfId="2" applyFont="1" applyBorder="1" applyAlignment="1" applyProtection="1">
      <alignment horizontal="center" vertical="center"/>
    </xf>
    <xf numFmtId="164" fontId="5" fillId="0" borderId="2" xfId="2" applyFont="1" applyBorder="1" applyAlignment="1" applyProtection="1">
      <alignment horizontal="left" vertical="top" wrapText="1"/>
    </xf>
    <xf numFmtId="164" fontId="5" fillId="0" borderId="4" xfId="2" applyFont="1" applyBorder="1" applyAlignment="1" applyProtection="1">
      <alignment horizontal="center" vertical="center"/>
    </xf>
    <xf numFmtId="164" fontId="5" fillId="0" borderId="4" xfId="2" applyFont="1" applyBorder="1" applyAlignment="1" applyProtection="1">
      <alignment horizontal="left" vertical="top" wrapText="1"/>
    </xf>
    <xf numFmtId="164" fontId="5" fillId="0" borderId="2" xfId="2" applyFont="1" applyBorder="1" applyAlignment="1">
      <alignment horizontal="center" vertical="center"/>
    </xf>
    <xf numFmtId="0" fontId="0" fillId="0" borderId="0" xfId="0"/>
    <xf numFmtId="164" fontId="5" fillId="0" borderId="4" xfId="2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5" fillId="0" borderId="16" xfId="2" applyFont="1" applyBorder="1" applyAlignment="1">
      <alignment horizontal="left" vertical="top" wrapText="1"/>
    </xf>
    <xf numFmtId="164" fontId="5" fillId="0" borderId="2" xfId="2" applyFont="1" applyBorder="1" applyAlignment="1">
      <alignment horizontal="left" vertical="top" wrapText="1"/>
    </xf>
    <xf numFmtId="164" fontId="5" fillId="0" borderId="11" xfId="2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164" fontId="5" fillId="0" borderId="2" xfId="2" applyFont="1" applyBorder="1" applyAlignment="1">
      <alignment horizontal="left" vertical="top"/>
    </xf>
    <xf numFmtId="164" fontId="5" fillId="4" borderId="2" xfId="2" applyFont="1" applyFill="1" applyBorder="1" applyAlignment="1">
      <alignment horizontal="left" vertical="top" wrapText="1"/>
    </xf>
    <xf numFmtId="49" fontId="5" fillId="4" borderId="2" xfId="2" applyNumberFormat="1" applyFont="1" applyFill="1" applyBorder="1" applyAlignment="1">
      <alignment horizontal="left" vertical="top" wrapText="1"/>
    </xf>
    <xf numFmtId="164" fontId="5" fillId="4" borderId="4" xfId="2" applyFont="1" applyFill="1" applyBorder="1" applyAlignment="1">
      <alignment vertical="center" wrapText="1"/>
    </xf>
    <xf numFmtId="164" fontId="5" fillId="4" borderId="8" xfId="2" applyFont="1" applyFill="1" applyBorder="1" applyAlignment="1">
      <alignment vertical="center" wrapText="1"/>
    </xf>
    <xf numFmtId="164" fontId="5" fillId="0" borderId="2" xfId="2" applyFont="1" applyBorder="1" applyAlignment="1">
      <alignment horizontal="left" vertical="center"/>
    </xf>
    <xf numFmtId="164" fontId="4" fillId="0" borderId="1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175" fontId="6" fillId="0" borderId="9" xfId="11" applyFont="1" applyBorder="1" applyAlignment="1">
      <alignment horizontal="center" vertical="center"/>
    </xf>
    <xf numFmtId="0" fontId="6" fillId="0" borderId="16" xfId="12" applyFont="1" applyBorder="1" applyAlignment="1">
      <alignment horizontal="center" vertical="center" wrapText="1"/>
    </xf>
    <xf numFmtId="175" fontId="6" fillId="0" borderId="16" xfId="11" applyFont="1" applyBorder="1" applyAlignment="1">
      <alignment horizontal="center" vertical="center"/>
    </xf>
  </cellXfs>
  <cellStyles count="13">
    <cellStyle name="Excel Built-in Currency" xfId="1" xr:uid="{96F0DBEE-72B8-46A1-8889-43915005A8E4}"/>
    <cellStyle name="Excel Built-in Currency 1" xfId="11" xr:uid="{30B8A00A-7B7D-4126-BA7C-EAFAFFC003F5}"/>
    <cellStyle name="Excel Built-in Currency 2" xfId="9" xr:uid="{067C9A73-7B6D-4FCB-8987-905472B1DFA3}"/>
    <cellStyle name="Excel Built-in Currency 3" xfId="10" xr:uid="{A53852EC-B84C-4CFB-A58D-4568838AB0B6}"/>
    <cellStyle name="Excel Built-in Normal" xfId="2" xr:uid="{9A412C29-7B72-4310-B62C-EBD28A4AB2B5}"/>
    <cellStyle name="Excel Built-in Normal 1" xfId="12" xr:uid="{8BE3F1B5-1D75-4560-A04F-24D6DFCFB216}"/>
    <cellStyle name="Heading" xfId="3" xr:uid="{818D3FD5-2EC9-410B-8ED6-E81C261AF00F}"/>
    <cellStyle name="Heading1" xfId="4" xr:uid="{BEEFA439-5950-43D3-A7A6-5C86560BE20C}"/>
    <cellStyle name="Normalny" xfId="0" builtinId="0" customBuiltin="1"/>
    <cellStyle name="Result" xfId="5" xr:uid="{47C35280-D2A3-4157-885C-DD5D4B64553F}"/>
    <cellStyle name="Result2" xfId="6" xr:uid="{D1450EE3-5CCE-4AFB-B9FD-C94230C4CBB3}"/>
    <cellStyle name="Walutowy 2" xfId="7" xr:uid="{AFC991BC-548F-422D-80FC-32FFECE196D4}"/>
    <cellStyle name="Walutowy 3" xfId="8" xr:uid="{F550D2DF-7D23-4D88-A486-A31B440F5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FCB8-C867-4B4B-AD70-D20E909F1297}">
  <dimension ref="A1:XEY1128"/>
  <sheetViews>
    <sheetView tabSelected="1" topLeftCell="A1098" workbookViewId="0">
      <selection activeCell="H1119" sqref="H1119"/>
    </sheetView>
  </sheetViews>
  <sheetFormatPr defaultRowHeight="16.5"/>
  <cols>
    <col min="1" max="1" width="5.375" style="312" customWidth="1"/>
    <col min="2" max="2" width="36.875" style="312" customWidth="1"/>
    <col min="3" max="3" width="25.625" style="313" customWidth="1"/>
    <col min="4" max="4" width="23.5" style="312" customWidth="1"/>
    <col min="5" max="5" width="0.125" style="312" customWidth="1"/>
    <col min="6" max="6" width="13.75" style="312" customWidth="1"/>
    <col min="7" max="7" width="27.625" style="312" customWidth="1"/>
    <col min="8" max="8" width="0.125" style="312" customWidth="1"/>
    <col min="9" max="9" width="13.25" style="312" customWidth="1"/>
    <col min="10" max="1022" width="8.125" style="1" customWidth="1"/>
    <col min="1023" max="16379" width="9" customWidth="1"/>
    <col min="16380" max="16384" width="9" style="1" customWidth="1"/>
  </cols>
  <sheetData>
    <row r="1" spans="1:14" ht="67.5" customHeight="1">
      <c r="A1" s="399" t="s">
        <v>0</v>
      </c>
      <c r="B1" s="399"/>
      <c r="C1" s="399"/>
      <c r="D1" s="399"/>
      <c r="E1" s="399"/>
      <c r="F1" s="399"/>
      <c r="G1" s="399"/>
      <c r="H1" s="399"/>
      <c r="I1" s="399"/>
    </row>
    <row r="2" spans="1:14" ht="58.5" customHeight="1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5" t="s">
        <v>4</v>
      </c>
      <c r="H2" s="4" t="s">
        <v>5</v>
      </c>
      <c r="I2" s="4" t="s">
        <v>6</v>
      </c>
    </row>
    <row r="3" spans="1:14" ht="15.75">
      <c r="A3" s="6">
        <v>1</v>
      </c>
      <c r="B3" s="7">
        <v>2</v>
      </c>
      <c r="C3" s="6">
        <v>3</v>
      </c>
      <c r="D3" s="8">
        <v>4</v>
      </c>
      <c r="E3" s="9">
        <v>5</v>
      </c>
      <c r="F3" s="8">
        <v>6</v>
      </c>
      <c r="G3" s="10">
        <v>7</v>
      </c>
      <c r="H3" s="11">
        <v>7</v>
      </c>
      <c r="I3" s="12">
        <v>9</v>
      </c>
    </row>
    <row r="4" spans="1:14" ht="50.25" customHeight="1">
      <c r="A4" s="6"/>
      <c r="B4" s="13"/>
      <c r="C4" s="14"/>
      <c r="D4" s="400" t="s">
        <v>7</v>
      </c>
      <c r="E4" s="400"/>
      <c r="F4" s="15"/>
      <c r="G4" s="401" t="s">
        <v>8</v>
      </c>
      <c r="H4" s="401"/>
      <c r="I4" s="5"/>
    </row>
    <row r="5" spans="1:14" ht="15.75">
      <c r="A5" s="16"/>
      <c r="B5" s="17" t="s">
        <v>9</v>
      </c>
      <c r="C5" s="18"/>
      <c r="D5" s="19"/>
      <c r="E5" s="20"/>
      <c r="F5" s="19"/>
      <c r="G5" s="21"/>
      <c r="H5" s="22"/>
      <c r="I5" s="23"/>
    </row>
    <row r="6" spans="1:14" ht="15.75">
      <c r="A6" s="385">
        <v>1</v>
      </c>
      <c r="B6" s="24" t="s">
        <v>10</v>
      </c>
      <c r="C6" s="25" t="s">
        <v>11</v>
      </c>
      <c r="D6" s="26" t="s">
        <v>12</v>
      </c>
      <c r="E6" s="27">
        <v>130</v>
      </c>
      <c r="F6" s="27">
        <f>E6*1.23</f>
        <v>159.9</v>
      </c>
      <c r="G6" s="28" t="s">
        <v>13</v>
      </c>
      <c r="H6" s="29">
        <v>14</v>
      </c>
      <c r="I6" s="30">
        <f>H6*1.23</f>
        <v>17.22</v>
      </c>
      <c r="J6"/>
      <c r="K6"/>
      <c r="L6"/>
      <c r="M6"/>
      <c r="N6"/>
    </row>
    <row r="7" spans="1:14" ht="15.75">
      <c r="A7" s="385"/>
      <c r="B7" s="31" t="s">
        <v>14</v>
      </c>
      <c r="C7" s="32"/>
      <c r="D7" s="33"/>
      <c r="E7" s="27"/>
      <c r="F7" s="27"/>
      <c r="G7" s="34"/>
      <c r="H7" s="29"/>
      <c r="I7" s="29"/>
      <c r="J7"/>
      <c r="K7"/>
      <c r="L7"/>
      <c r="M7"/>
      <c r="N7"/>
    </row>
    <row r="8" spans="1:14" ht="15.75">
      <c r="A8" s="385"/>
      <c r="B8" s="31" t="s">
        <v>15</v>
      </c>
      <c r="C8" s="35"/>
      <c r="D8" s="36"/>
      <c r="E8" s="27"/>
      <c r="F8" s="27"/>
      <c r="G8" s="34"/>
      <c r="H8" s="29"/>
      <c r="I8" s="29"/>
      <c r="J8"/>
      <c r="K8"/>
      <c r="L8"/>
      <c r="M8"/>
      <c r="N8"/>
    </row>
    <row r="9" spans="1:14" ht="15.75">
      <c r="A9" s="385"/>
      <c r="B9" s="31"/>
      <c r="C9" s="37"/>
      <c r="D9" s="38"/>
      <c r="E9" s="39"/>
      <c r="F9" s="27"/>
      <c r="G9" s="40"/>
      <c r="H9" s="41"/>
      <c r="I9" s="29"/>
      <c r="J9"/>
      <c r="K9"/>
      <c r="L9"/>
      <c r="M9"/>
      <c r="N9"/>
    </row>
    <row r="10" spans="1:14" ht="15.75">
      <c r="A10" s="385">
        <v>2</v>
      </c>
      <c r="B10" s="390" t="s">
        <v>16</v>
      </c>
      <c r="C10" s="42" t="s">
        <v>17</v>
      </c>
      <c r="D10" s="33" t="s">
        <v>18</v>
      </c>
      <c r="E10" s="27">
        <v>66</v>
      </c>
      <c r="F10" s="27">
        <f>E10*1.23</f>
        <v>81.179999999999993</v>
      </c>
      <c r="G10" s="34" t="s">
        <v>19</v>
      </c>
      <c r="H10" s="29">
        <v>14</v>
      </c>
      <c r="I10" s="29">
        <f>H10*1.23</f>
        <v>17.22</v>
      </c>
      <c r="J10"/>
      <c r="K10"/>
      <c r="L10"/>
      <c r="M10"/>
      <c r="N10"/>
    </row>
    <row r="11" spans="1:14" ht="15.75">
      <c r="A11" s="385"/>
      <c r="B11" s="390"/>
      <c r="C11" s="43"/>
      <c r="D11" s="36"/>
      <c r="E11" s="27"/>
      <c r="F11" s="27"/>
      <c r="G11" s="34"/>
      <c r="H11" s="29"/>
      <c r="I11" s="29"/>
      <c r="J11"/>
      <c r="K11"/>
      <c r="L11"/>
      <c r="M11"/>
      <c r="N11"/>
    </row>
    <row r="12" spans="1:14" ht="15.75">
      <c r="A12" s="385">
        <v>3</v>
      </c>
      <c r="B12" s="31" t="s">
        <v>20</v>
      </c>
      <c r="C12" s="43" t="s">
        <v>21</v>
      </c>
      <c r="D12" s="36" t="s">
        <v>22</v>
      </c>
      <c r="E12" s="27">
        <v>123</v>
      </c>
      <c r="F12" s="27">
        <f>E12*1.23</f>
        <v>151.29</v>
      </c>
      <c r="G12" s="34" t="s">
        <v>23</v>
      </c>
      <c r="H12" s="29">
        <v>15</v>
      </c>
      <c r="I12" s="29">
        <f>H12*1.23</f>
        <v>18.45</v>
      </c>
      <c r="J12"/>
      <c r="K12"/>
      <c r="L12"/>
      <c r="M12"/>
      <c r="N12"/>
    </row>
    <row r="13" spans="1:14" ht="15.75">
      <c r="A13" s="385"/>
      <c r="B13" s="31"/>
      <c r="C13" s="44"/>
      <c r="D13" s="38"/>
      <c r="E13" s="27"/>
      <c r="F13" s="27"/>
      <c r="G13" s="34"/>
      <c r="H13" s="29"/>
      <c r="I13" s="29"/>
      <c r="J13"/>
      <c r="K13"/>
      <c r="L13"/>
      <c r="M13"/>
      <c r="N13"/>
    </row>
    <row r="14" spans="1:14" ht="15.75">
      <c r="A14" s="385">
        <v>4</v>
      </c>
      <c r="B14" s="45" t="s">
        <v>24</v>
      </c>
      <c r="C14" s="42" t="s">
        <v>17</v>
      </c>
      <c r="D14" s="33" t="s">
        <v>25</v>
      </c>
      <c r="E14" s="46">
        <v>168</v>
      </c>
      <c r="F14" s="27">
        <f>E14*1.23</f>
        <v>206.64</v>
      </c>
      <c r="G14" s="28" t="s">
        <v>26</v>
      </c>
      <c r="H14" s="30">
        <v>19</v>
      </c>
      <c r="I14" s="29">
        <f>H14*1.23</f>
        <v>23.37</v>
      </c>
      <c r="J14"/>
      <c r="K14"/>
      <c r="L14"/>
      <c r="M14"/>
      <c r="N14"/>
    </row>
    <row r="15" spans="1:14" ht="15.75">
      <c r="A15" s="385"/>
      <c r="B15" s="31" t="s">
        <v>27</v>
      </c>
      <c r="C15" s="43" t="s">
        <v>28</v>
      </c>
      <c r="D15" s="36" t="s">
        <v>29</v>
      </c>
      <c r="E15" s="27">
        <v>244</v>
      </c>
      <c r="F15" s="27">
        <f>E15*1.23</f>
        <v>300.12</v>
      </c>
      <c r="G15" s="34" t="s">
        <v>30</v>
      </c>
      <c r="H15" s="29">
        <v>20</v>
      </c>
      <c r="I15" s="29">
        <f>H15*1.23</f>
        <v>24.6</v>
      </c>
      <c r="J15"/>
      <c r="K15"/>
      <c r="L15"/>
      <c r="M15"/>
      <c r="N15"/>
    </row>
    <row r="16" spans="1:14" ht="15.75">
      <c r="A16" s="385"/>
      <c r="B16" s="31" t="s">
        <v>31</v>
      </c>
      <c r="C16" s="43"/>
      <c r="D16" s="36"/>
      <c r="E16" s="27"/>
      <c r="F16" s="27"/>
      <c r="G16" s="34"/>
      <c r="H16" s="29"/>
      <c r="I16" s="29"/>
      <c r="J16"/>
      <c r="K16"/>
      <c r="L16"/>
      <c r="M16"/>
      <c r="N16"/>
    </row>
    <row r="17" spans="1:14" ht="15.75">
      <c r="A17" s="385"/>
      <c r="B17" s="47"/>
      <c r="C17" s="43"/>
      <c r="D17" s="36"/>
      <c r="E17" s="39"/>
      <c r="F17" s="27"/>
      <c r="G17" s="40"/>
      <c r="H17" s="41"/>
      <c r="I17" s="29"/>
      <c r="J17"/>
      <c r="K17"/>
      <c r="L17"/>
      <c r="M17"/>
      <c r="N17"/>
    </row>
    <row r="18" spans="1:14" ht="15.75">
      <c r="A18" s="385">
        <v>5</v>
      </c>
      <c r="B18" s="31" t="s">
        <v>32</v>
      </c>
      <c r="C18" s="43" t="s">
        <v>33</v>
      </c>
      <c r="D18" s="36" t="s">
        <v>34</v>
      </c>
      <c r="E18" s="27">
        <v>142</v>
      </c>
      <c r="F18" s="27">
        <f>E18*1.23</f>
        <v>174.66</v>
      </c>
      <c r="G18" s="34" t="s">
        <v>35</v>
      </c>
      <c r="H18" s="29">
        <v>16</v>
      </c>
      <c r="I18" s="29">
        <f>H18*1.23</f>
        <v>19.68</v>
      </c>
      <c r="J18"/>
      <c r="K18"/>
      <c r="L18"/>
      <c r="M18"/>
      <c r="N18"/>
    </row>
    <row r="19" spans="1:14" ht="15.75">
      <c r="A19" s="385"/>
      <c r="B19" s="31" t="s">
        <v>36</v>
      </c>
      <c r="C19" s="43" t="s">
        <v>28</v>
      </c>
      <c r="D19" s="36" t="s">
        <v>37</v>
      </c>
      <c r="E19" s="27">
        <v>218</v>
      </c>
      <c r="F19" s="27">
        <f>E19*1.23</f>
        <v>268.14</v>
      </c>
      <c r="G19" s="34" t="s">
        <v>38</v>
      </c>
      <c r="H19" s="29">
        <v>17</v>
      </c>
      <c r="I19" s="29">
        <f>H19*1.23</f>
        <v>20.91</v>
      </c>
      <c r="J19"/>
      <c r="K19"/>
      <c r="L19"/>
      <c r="M19"/>
      <c r="N19"/>
    </row>
    <row r="20" spans="1:14" ht="15.75">
      <c r="A20" s="385"/>
      <c r="B20" s="31" t="s">
        <v>39</v>
      </c>
      <c r="C20" s="43"/>
      <c r="D20" s="36"/>
      <c r="E20" s="27"/>
      <c r="F20" s="27"/>
      <c r="G20" s="34"/>
      <c r="H20" s="29"/>
      <c r="I20" s="29"/>
      <c r="J20"/>
      <c r="K20"/>
      <c r="L20"/>
      <c r="M20"/>
      <c r="N20"/>
    </row>
    <row r="21" spans="1:14" ht="15.75">
      <c r="A21" s="385"/>
      <c r="B21" s="31"/>
      <c r="C21" s="44"/>
      <c r="D21" s="38"/>
      <c r="E21" s="27"/>
      <c r="F21" s="27"/>
      <c r="G21" s="34"/>
      <c r="H21" s="29"/>
      <c r="I21" s="29"/>
      <c r="J21"/>
      <c r="K21"/>
      <c r="L21"/>
      <c r="M21"/>
      <c r="N21"/>
    </row>
    <row r="22" spans="1:14" ht="15.75">
      <c r="A22" s="385">
        <v>6</v>
      </c>
      <c r="B22" s="45" t="s">
        <v>40</v>
      </c>
      <c r="C22" s="42" t="s">
        <v>41</v>
      </c>
      <c r="D22" s="33" t="s">
        <v>42</v>
      </c>
      <c r="E22" s="46">
        <v>302</v>
      </c>
      <c r="F22" s="27">
        <f>E22*1.23</f>
        <v>371.46</v>
      </c>
      <c r="G22" s="28" t="s">
        <v>43</v>
      </c>
      <c r="H22" s="30">
        <v>27</v>
      </c>
      <c r="I22" s="29">
        <f>H22*1.23</f>
        <v>33.21</v>
      </c>
      <c r="J22"/>
      <c r="K22"/>
      <c r="L22"/>
      <c r="M22"/>
      <c r="N22"/>
    </row>
    <row r="23" spans="1:14" ht="15.75">
      <c r="A23" s="385"/>
      <c r="B23" s="31" t="s">
        <v>44</v>
      </c>
      <c r="C23" s="43" t="s">
        <v>45</v>
      </c>
      <c r="D23" s="36" t="s">
        <v>46</v>
      </c>
      <c r="E23" s="27">
        <v>397</v>
      </c>
      <c r="F23" s="27">
        <f>E23*1.23</f>
        <v>488.31</v>
      </c>
      <c r="G23" s="34" t="s">
        <v>47</v>
      </c>
      <c r="H23" s="29">
        <v>27</v>
      </c>
      <c r="I23" s="29">
        <f>H23*1.23</f>
        <v>33.21</v>
      </c>
      <c r="J23"/>
      <c r="K23"/>
      <c r="L23"/>
      <c r="M23"/>
      <c r="N23"/>
    </row>
    <row r="24" spans="1:14" ht="15.75">
      <c r="A24" s="385"/>
      <c r="B24" s="47"/>
      <c r="C24" s="43"/>
      <c r="D24" s="36"/>
      <c r="E24" s="39"/>
      <c r="F24" s="27"/>
      <c r="G24" s="40"/>
      <c r="H24" s="41"/>
      <c r="I24" s="29"/>
      <c r="J24"/>
      <c r="K24"/>
      <c r="L24"/>
      <c r="M24"/>
      <c r="N24"/>
    </row>
    <row r="25" spans="1:14" ht="15.75">
      <c r="A25" s="385">
        <v>7</v>
      </c>
      <c r="B25" s="31" t="s">
        <v>48</v>
      </c>
      <c r="C25" s="43" t="s">
        <v>49</v>
      </c>
      <c r="D25" s="36" t="s">
        <v>50</v>
      </c>
      <c r="E25" s="48">
        <v>100</v>
      </c>
      <c r="F25" s="27">
        <f t="shared" ref="F25:F32" si="0">E25*1.23</f>
        <v>123</v>
      </c>
      <c r="G25" s="34" t="s">
        <v>51</v>
      </c>
      <c r="H25" s="49">
        <v>43</v>
      </c>
      <c r="I25" s="29">
        <f t="shared" ref="I25:I32" si="1">H25*1.23</f>
        <v>52.89</v>
      </c>
      <c r="J25"/>
      <c r="K25"/>
      <c r="L25"/>
      <c r="M25"/>
      <c r="N25"/>
    </row>
    <row r="26" spans="1:14" ht="15.75">
      <c r="A26" s="385"/>
      <c r="B26" s="31"/>
      <c r="C26" s="43" t="s">
        <v>52</v>
      </c>
      <c r="D26" s="36" t="s">
        <v>53</v>
      </c>
      <c r="E26" s="48">
        <v>100</v>
      </c>
      <c r="F26" s="27">
        <f t="shared" si="0"/>
        <v>123</v>
      </c>
      <c r="G26" s="34" t="s">
        <v>54</v>
      </c>
      <c r="H26" s="49">
        <v>43</v>
      </c>
      <c r="I26" s="29">
        <f t="shared" si="1"/>
        <v>52.89</v>
      </c>
      <c r="J26"/>
      <c r="K26"/>
      <c r="L26"/>
      <c r="M26"/>
      <c r="N26"/>
    </row>
    <row r="27" spans="1:14" ht="15.75">
      <c r="A27" s="385"/>
      <c r="B27" s="31"/>
      <c r="C27" s="43" t="s">
        <v>55</v>
      </c>
      <c r="D27" s="36" t="s">
        <v>56</v>
      </c>
      <c r="E27" s="48">
        <v>100</v>
      </c>
      <c r="F27" s="27">
        <f t="shared" si="0"/>
        <v>123</v>
      </c>
      <c r="G27" s="34" t="s">
        <v>57</v>
      </c>
      <c r="H27" s="49">
        <v>43</v>
      </c>
      <c r="I27" s="29">
        <f t="shared" si="1"/>
        <v>52.89</v>
      </c>
      <c r="J27"/>
      <c r="K27"/>
      <c r="L27"/>
      <c r="M27"/>
      <c r="N27"/>
    </row>
    <row r="28" spans="1:14" ht="15.75">
      <c r="A28" s="385"/>
      <c r="B28" s="31"/>
      <c r="C28" s="43" t="s">
        <v>58</v>
      </c>
      <c r="D28" s="36" t="s">
        <v>59</v>
      </c>
      <c r="E28" s="48">
        <v>100</v>
      </c>
      <c r="F28" s="27">
        <f t="shared" si="0"/>
        <v>123</v>
      </c>
      <c r="G28" s="34" t="s">
        <v>60</v>
      </c>
      <c r="H28" s="49">
        <v>43</v>
      </c>
      <c r="I28" s="29">
        <f t="shared" si="1"/>
        <v>52.89</v>
      </c>
      <c r="J28"/>
      <c r="K28"/>
      <c r="L28"/>
      <c r="M28"/>
      <c r="N28"/>
    </row>
    <row r="29" spans="1:14" ht="15.75">
      <c r="A29" s="385"/>
      <c r="B29" s="31"/>
      <c r="C29" s="43" t="s">
        <v>61</v>
      </c>
      <c r="D29" s="36" t="s">
        <v>62</v>
      </c>
      <c r="E29" s="48">
        <v>100</v>
      </c>
      <c r="F29" s="27">
        <f t="shared" si="0"/>
        <v>123</v>
      </c>
      <c r="G29" s="34" t="s">
        <v>63</v>
      </c>
      <c r="H29" s="49">
        <v>43</v>
      </c>
      <c r="I29" s="29">
        <f t="shared" si="1"/>
        <v>52.89</v>
      </c>
      <c r="J29"/>
      <c r="K29"/>
      <c r="L29"/>
      <c r="M29"/>
      <c r="N29"/>
    </row>
    <row r="30" spans="1:14" ht="15.75">
      <c r="A30" s="385"/>
      <c r="B30" s="31"/>
      <c r="C30" s="43" t="s">
        <v>64</v>
      </c>
      <c r="D30" s="36" t="s">
        <v>65</v>
      </c>
      <c r="E30" s="48">
        <v>100</v>
      </c>
      <c r="F30" s="27">
        <f t="shared" si="0"/>
        <v>123</v>
      </c>
      <c r="G30" s="34" t="s">
        <v>66</v>
      </c>
      <c r="H30" s="49">
        <v>43</v>
      </c>
      <c r="I30" s="29">
        <f t="shared" si="1"/>
        <v>52.89</v>
      </c>
      <c r="J30"/>
      <c r="K30"/>
      <c r="L30"/>
      <c r="M30"/>
      <c r="N30"/>
    </row>
    <row r="31" spans="1:14" ht="15.75">
      <c r="A31" s="385"/>
      <c r="B31" s="31"/>
      <c r="C31" s="43" t="s">
        <v>67</v>
      </c>
      <c r="D31" s="36" t="s">
        <v>68</v>
      </c>
      <c r="E31" s="48">
        <v>100</v>
      </c>
      <c r="F31" s="27">
        <f t="shared" si="0"/>
        <v>123</v>
      </c>
      <c r="G31" s="34" t="s">
        <v>69</v>
      </c>
      <c r="H31" s="49">
        <v>43</v>
      </c>
      <c r="I31" s="29">
        <f t="shared" si="1"/>
        <v>52.89</v>
      </c>
      <c r="J31"/>
      <c r="K31"/>
      <c r="L31"/>
      <c r="M31"/>
      <c r="N31"/>
    </row>
    <row r="32" spans="1:14" ht="15.75">
      <c r="A32" s="385"/>
      <c r="B32" s="31"/>
      <c r="C32" s="43" t="s">
        <v>70</v>
      </c>
      <c r="D32" s="36" t="s">
        <v>71</v>
      </c>
      <c r="E32" s="48">
        <v>100</v>
      </c>
      <c r="F32" s="27">
        <f t="shared" si="0"/>
        <v>123</v>
      </c>
      <c r="G32" s="34" t="s">
        <v>72</v>
      </c>
      <c r="H32" s="49">
        <v>43</v>
      </c>
      <c r="I32" s="29">
        <f t="shared" si="1"/>
        <v>52.89</v>
      </c>
      <c r="J32"/>
      <c r="K32"/>
      <c r="L32"/>
      <c r="M32"/>
      <c r="N32"/>
    </row>
    <row r="33" spans="1:14" ht="15.75">
      <c r="A33" s="385"/>
      <c r="B33" s="31"/>
      <c r="C33" s="44"/>
      <c r="D33" s="38"/>
      <c r="E33" s="39"/>
      <c r="F33" s="27"/>
      <c r="G33" s="40"/>
      <c r="H33" s="41"/>
      <c r="I33" s="29"/>
      <c r="J33"/>
      <c r="K33"/>
      <c r="L33"/>
      <c r="M33"/>
      <c r="N33"/>
    </row>
    <row r="34" spans="1:14" ht="15.75">
      <c r="A34" s="385">
        <v>8</v>
      </c>
      <c r="B34" s="24" t="s">
        <v>73</v>
      </c>
      <c r="C34" s="42" t="s">
        <v>49</v>
      </c>
      <c r="D34" s="33" t="s">
        <v>74</v>
      </c>
      <c r="E34" s="27">
        <v>197</v>
      </c>
      <c r="F34" s="27">
        <f t="shared" ref="F34:F41" si="2">E34*1.23</f>
        <v>242.31</v>
      </c>
      <c r="G34" s="34" t="s">
        <v>75</v>
      </c>
      <c r="H34" s="29">
        <v>25</v>
      </c>
      <c r="I34" s="29">
        <f t="shared" ref="I34:I41" si="3">H34*1.23</f>
        <v>30.75</v>
      </c>
      <c r="J34"/>
      <c r="K34"/>
      <c r="L34"/>
      <c r="M34"/>
      <c r="N34"/>
    </row>
    <row r="35" spans="1:14" ht="15.75">
      <c r="A35" s="385"/>
      <c r="B35" s="31"/>
      <c r="C35" s="43" t="s">
        <v>52</v>
      </c>
      <c r="D35" s="36" t="s">
        <v>76</v>
      </c>
      <c r="E35" s="27">
        <v>266</v>
      </c>
      <c r="F35" s="27">
        <f t="shared" si="2"/>
        <v>327.18</v>
      </c>
      <c r="G35" s="34" t="s">
        <v>77</v>
      </c>
      <c r="H35" s="29">
        <v>24</v>
      </c>
      <c r="I35" s="29">
        <f t="shared" si="3"/>
        <v>29.52</v>
      </c>
      <c r="J35"/>
      <c r="K35"/>
      <c r="L35"/>
      <c r="M35"/>
      <c r="N35"/>
    </row>
    <row r="36" spans="1:14" ht="15.75">
      <c r="A36" s="385"/>
      <c r="B36" s="31"/>
      <c r="C36" s="43" t="s">
        <v>55</v>
      </c>
      <c r="D36" s="36" t="s">
        <v>78</v>
      </c>
      <c r="E36" s="27">
        <v>266</v>
      </c>
      <c r="F36" s="27">
        <f t="shared" si="2"/>
        <v>327.18</v>
      </c>
      <c r="G36" s="34" t="s">
        <v>79</v>
      </c>
      <c r="H36" s="29">
        <v>24</v>
      </c>
      <c r="I36" s="29">
        <f t="shared" si="3"/>
        <v>29.52</v>
      </c>
      <c r="J36"/>
      <c r="K36"/>
      <c r="L36"/>
      <c r="M36"/>
      <c r="N36"/>
    </row>
    <row r="37" spans="1:14" ht="15.75">
      <c r="A37" s="385"/>
      <c r="B37" s="31"/>
      <c r="C37" s="43" t="s">
        <v>58</v>
      </c>
      <c r="D37" s="36" t="s">
        <v>80</v>
      </c>
      <c r="E37" s="27">
        <v>266</v>
      </c>
      <c r="F37" s="27">
        <f t="shared" si="2"/>
        <v>327.18</v>
      </c>
      <c r="G37" s="34" t="s">
        <v>81</v>
      </c>
      <c r="H37" s="29">
        <v>24</v>
      </c>
      <c r="I37" s="29">
        <f t="shared" si="3"/>
        <v>29.52</v>
      </c>
      <c r="J37"/>
      <c r="K37"/>
      <c r="L37"/>
      <c r="M37"/>
      <c r="N37"/>
    </row>
    <row r="38" spans="1:14" ht="15.75">
      <c r="A38" s="385"/>
      <c r="B38" s="31"/>
      <c r="C38" s="43" t="s">
        <v>82</v>
      </c>
      <c r="D38" s="36" t="s">
        <v>83</v>
      </c>
      <c r="E38" s="27">
        <v>225</v>
      </c>
      <c r="F38" s="27">
        <f t="shared" si="2"/>
        <v>276.75</v>
      </c>
      <c r="G38" s="34" t="s">
        <v>84</v>
      </c>
      <c r="H38" s="29">
        <v>27</v>
      </c>
      <c r="I38" s="29">
        <f t="shared" si="3"/>
        <v>33.21</v>
      </c>
      <c r="J38"/>
      <c r="K38"/>
      <c r="L38"/>
      <c r="M38"/>
      <c r="N38"/>
    </row>
    <row r="39" spans="1:14" ht="15.75">
      <c r="A39" s="385"/>
      <c r="B39" s="31"/>
      <c r="C39" s="43" t="s">
        <v>85</v>
      </c>
      <c r="D39" s="36" t="s">
        <v>86</v>
      </c>
      <c r="E39" s="27">
        <v>468</v>
      </c>
      <c r="F39" s="27">
        <f t="shared" si="2"/>
        <v>575.64</v>
      </c>
      <c r="G39" s="34" t="s">
        <v>87</v>
      </c>
      <c r="H39" s="29">
        <v>27</v>
      </c>
      <c r="I39" s="29">
        <f t="shared" si="3"/>
        <v>33.21</v>
      </c>
      <c r="J39"/>
      <c r="K39"/>
      <c r="L39"/>
      <c r="M39"/>
      <c r="N39"/>
    </row>
    <row r="40" spans="1:14" ht="15.75">
      <c r="A40" s="385"/>
      <c r="B40" s="31"/>
      <c r="C40" s="43" t="s">
        <v>88</v>
      </c>
      <c r="D40" s="36" t="s">
        <v>89</v>
      </c>
      <c r="E40" s="27">
        <v>468</v>
      </c>
      <c r="F40" s="27">
        <f t="shared" si="2"/>
        <v>575.64</v>
      </c>
      <c r="G40" s="34" t="s">
        <v>90</v>
      </c>
      <c r="H40" s="29">
        <v>27</v>
      </c>
      <c r="I40" s="29">
        <f t="shared" si="3"/>
        <v>33.21</v>
      </c>
      <c r="J40"/>
      <c r="K40"/>
      <c r="L40"/>
      <c r="M40"/>
      <c r="N40"/>
    </row>
    <row r="41" spans="1:14" ht="15.75">
      <c r="A41" s="385"/>
      <c r="B41" s="31"/>
      <c r="C41" s="43" t="s">
        <v>91</v>
      </c>
      <c r="D41" s="36" t="s">
        <v>92</v>
      </c>
      <c r="E41" s="27">
        <v>468</v>
      </c>
      <c r="F41" s="27">
        <f t="shared" si="2"/>
        <v>575.64</v>
      </c>
      <c r="G41" s="34" t="s">
        <v>93</v>
      </c>
      <c r="H41" s="29">
        <v>27</v>
      </c>
      <c r="I41" s="29">
        <f t="shared" si="3"/>
        <v>33.21</v>
      </c>
      <c r="J41"/>
      <c r="K41"/>
      <c r="L41"/>
      <c r="M41"/>
      <c r="N41"/>
    </row>
    <row r="42" spans="1:14" ht="15.75">
      <c r="A42" s="385"/>
      <c r="B42" s="47"/>
      <c r="C42" s="43"/>
      <c r="D42" s="36"/>
      <c r="E42" s="27"/>
      <c r="F42" s="27"/>
      <c r="G42" s="34"/>
      <c r="H42" s="29"/>
      <c r="I42" s="29"/>
      <c r="J42"/>
      <c r="K42"/>
      <c r="L42"/>
      <c r="M42"/>
      <c r="N42"/>
    </row>
    <row r="43" spans="1:14" ht="15.75">
      <c r="A43" s="385">
        <v>9</v>
      </c>
      <c r="B43" s="45" t="s">
        <v>94</v>
      </c>
      <c r="C43" s="42" t="s">
        <v>95</v>
      </c>
      <c r="D43" s="50" t="s">
        <v>96</v>
      </c>
      <c r="E43" s="51">
        <v>66</v>
      </c>
      <c r="F43" s="27">
        <f>E43*1.23</f>
        <v>81.179999999999993</v>
      </c>
      <c r="G43" s="34" t="s">
        <v>97</v>
      </c>
      <c r="H43" s="29">
        <v>13</v>
      </c>
      <c r="I43" s="29">
        <f>H43*1.23</f>
        <v>15.99</v>
      </c>
      <c r="J43"/>
      <c r="K43"/>
      <c r="L43"/>
      <c r="M43"/>
      <c r="N43"/>
    </row>
    <row r="44" spans="1:14" ht="15.75">
      <c r="A44" s="385"/>
      <c r="B44" s="31" t="s">
        <v>98</v>
      </c>
      <c r="C44" s="42"/>
      <c r="D44" s="50"/>
      <c r="E44" s="27"/>
      <c r="F44" s="27"/>
      <c r="G44" s="34"/>
      <c r="H44" s="29"/>
      <c r="I44" s="29"/>
      <c r="J44"/>
      <c r="K44"/>
      <c r="L44"/>
      <c r="M44"/>
      <c r="N44"/>
    </row>
    <row r="45" spans="1:14" ht="15.75">
      <c r="A45" s="385"/>
      <c r="B45" s="31" t="s">
        <v>99</v>
      </c>
      <c r="C45" s="52"/>
      <c r="D45" s="53"/>
      <c r="E45" s="54"/>
      <c r="F45" s="27"/>
      <c r="G45" s="55"/>
      <c r="H45" s="56"/>
      <c r="I45" s="29"/>
      <c r="J45"/>
      <c r="K45"/>
      <c r="L45"/>
      <c r="M45"/>
      <c r="N45"/>
    </row>
    <row r="46" spans="1:14" ht="15.75">
      <c r="A46" s="385"/>
      <c r="B46" s="47"/>
      <c r="C46" s="42"/>
      <c r="D46" s="50"/>
      <c r="E46" s="51"/>
      <c r="F46" s="27"/>
      <c r="G46" s="34"/>
      <c r="H46" s="29"/>
      <c r="I46" s="29"/>
      <c r="J46"/>
      <c r="K46"/>
      <c r="L46"/>
      <c r="M46"/>
      <c r="N46"/>
    </row>
    <row r="47" spans="1:14" ht="15.75">
      <c r="A47" s="385">
        <v>10</v>
      </c>
      <c r="B47" s="31" t="s">
        <v>100</v>
      </c>
      <c r="C47" s="43" t="s">
        <v>49</v>
      </c>
      <c r="D47" s="36" t="s">
        <v>101</v>
      </c>
      <c r="E47" s="46">
        <v>226</v>
      </c>
      <c r="F47" s="27">
        <f t="shared" ref="F47:F53" si="4">E47*1.23</f>
        <v>277.98</v>
      </c>
      <c r="G47" s="28" t="s">
        <v>102</v>
      </c>
      <c r="H47" s="30">
        <v>18</v>
      </c>
      <c r="I47" s="29">
        <f t="shared" ref="I47:I53" si="5">H47*1.23</f>
        <v>22.14</v>
      </c>
      <c r="J47"/>
      <c r="K47"/>
      <c r="L47"/>
      <c r="M47"/>
      <c r="N47"/>
    </row>
    <row r="48" spans="1:14" ht="15.75">
      <c r="A48" s="385"/>
      <c r="B48" s="31" t="s">
        <v>103</v>
      </c>
      <c r="C48" s="43" t="s">
        <v>104</v>
      </c>
      <c r="D48" s="36" t="s">
        <v>105</v>
      </c>
      <c r="E48" s="27">
        <v>224</v>
      </c>
      <c r="F48" s="27">
        <f t="shared" si="4"/>
        <v>275.52</v>
      </c>
      <c r="G48" s="34" t="s">
        <v>106</v>
      </c>
      <c r="H48" s="29">
        <v>19</v>
      </c>
      <c r="I48" s="29">
        <f t="shared" si="5"/>
        <v>23.37</v>
      </c>
      <c r="J48"/>
      <c r="K48"/>
      <c r="L48"/>
      <c r="M48"/>
      <c r="N48"/>
    </row>
    <row r="49" spans="1:14" ht="15.75">
      <c r="A49" s="385"/>
      <c r="B49" s="31" t="s">
        <v>107</v>
      </c>
      <c r="C49" s="43" t="s">
        <v>108</v>
      </c>
      <c r="D49" s="36" t="s">
        <v>109</v>
      </c>
      <c r="E49" s="27">
        <v>224</v>
      </c>
      <c r="F49" s="27">
        <f t="shared" si="4"/>
        <v>275.52</v>
      </c>
      <c r="G49" s="34" t="s">
        <v>110</v>
      </c>
      <c r="H49" s="29">
        <v>19</v>
      </c>
      <c r="I49" s="29">
        <f t="shared" si="5"/>
        <v>23.37</v>
      </c>
      <c r="J49"/>
      <c r="K49"/>
      <c r="L49"/>
      <c r="M49"/>
      <c r="N49"/>
    </row>
    <row r="50" spans="1:14" ht="15.75">
      <c r="A50" s="385"/>
      <c r="B50" s="31"/>
      <c r="C50" s="43" t="s">
        <v>111</v>
      </c>
      <c r="D50" s="36" t="s">
        <v>112</v>
      </c>
      <c r="E50" s="27">
        <v>224</v>
      </c>
      <c r="F50" s="27">
        <f t="shared" si="4"/>
        <v>275.52</v>
      </c>
      <c r="G50" s="34" t="s">
        <v>113</v>
      </c>
      <c r="H50" s="29">
        <v>19</v>
      </c>
      <c r="I50" s="29">
        <f t="shared" si="5"/>
        <v>23.37</v>
      </c>
      <c r="J50"/>
      <c r="K50"/>
      <c r="L50"/>
      <c r="M50"/>
      <c r="N50"/>
    </row>
    <row r="51" spans="1:14" ht="15.75">
      <c r="A51" s="385"/>
      <c r="B51" s="31"/>
      <c r="C51" s="43" t="s">
        <v>114</v>
      </c>
      <c r="D51" s="36" t="s">
        <v>115</v>
      </c>
      <c r="E51" s="27">
        <v>316</v>
      </c>
      <c r="F51" s="27">
        <f t="shared" si="4"/>
        <v>388.68</v>
      </c>
      <c r="G51" s="34" t="s">
        <v>116</v>
      </c>
      <c r="H51" s="29">
        <v>19</v>
      </c>
      <c r="I51" s="29">
        <f t="shared" si="5"/>
        <v>23.37</v>
      </c>
      <c r="J51"/>
      <c r="K51"/>
      <c r="L51"/>
      <c r="M51"/>
      <c r="N51"/>
    </row>
    <row r="52" spans="1:14" ht="15.75">
      <c r="A52" s="385"/>
      <c r="B52" s="31"/>
      <c r="C52" s="43" t="s">
        <v>117</v>
      </c>
      <c r="D52" s="36" t="s">
        <v>118</v>
      </c>
      <c r="E52" s="27">
        <v>316</v>
      </c>
      <c r="F52" s="27">
        <f t="shared" si="4"/>
        <v>388.68</v>
      </c>
      <c r="G52" s="34" t="s">
        <v>119</v>
      </c>
      <c r="H52" s="29">
        <v>19</v>
      </c>
      <c r="I52" s="29">
        <f t="shared" si="5"/>
        <v>23.37</v>
      </c>
      <c r="J52"/>
      <c r="K52"/>
      <c r="L52"/>
      <c r="M52"/>
      <c r="N52"/>
    </row>
    <row r="53" spans="1:14" ht="15.75">
      <c r="A53" s="385"/>
      <c r="B53" s="31"/>
      <c r="C53" s="43" t="s">
        <v>120</v>
      </c>
      <c r="D53" s="36" t="s">
        <v>121</v>
      </c>
      <c r="E53" s="27">
        <v>316</v>
      </c>
      <c r="F53" s="27">
        <f t="shared" si="4"/>
        <v>388.68</v>
      </c>
      <c r="G53" s="34" t="s">
        <v>122</v>
      </c>
      <c r="H53" s="29">
        <v>19</v>
      </c>
      <c r="I53" s="29">
        <f t="shared" si="5"/>
        <v>23.37</v>
      </c>
      <c r="J53"/>
      <c r="K53"/>
      <c r="L53"/>
      <c r="M53"/>
      <c r="N53"/>
    </row>
    <row r="54" spans="1:14" ht="15.75">
      <c r="A54" s="385"/>
      <c r="B54" s="47"/>
      <c r="C54" s="43"/>
      <c r="D54" s="36"/>
      <c r="E54" s="39"/>
      <c r="F54" s="27"/>
      <c r="G54" s="40"/>
      <c r="H54" s="41"/>
      <c r="I54" s="29"/>
      <c r="J54"/>
      <c r="K54"/>
      <c r="L54"/>
      <c r="M54"/>
      <c r="N54"/>
    </row>
    <row r="55" spans="1:14" ht="15.75">
      <c r="A55" s="385">
        <v>11</v>
      </c>
      <c r="B55" s="31" t="s">
        <v>123</v>
      </c>
      <c r="C55" s="43" t="s">
        <v>21</v>
      </c>
      <c r="D55" s="36" t="s">
        <v>124</v>
      </c>
      <c r="E55" s="27">
        <v>169</v>
      </c>
      <c r="F55" s="27">
        <f t="shared" ref="F55:F62" si="6">E55*1.23</f>
        <v>207.87</v>
      </c>
      <c r="G55" s="34" t="s">
        <v>125</v>
      </c>
      <c r="H55" s="29">
        <v>22</v>
      </c>
      <c r="I55" s="29">
        <f t="shared" ref="I55:I62" si="7">H55*1.23</f>
        <v>27.06</v>
      </c>
      <c r="J55"/>
      <c r="K55"/>
      <c r="L55"/>
      <c r="M55"/>
      <c r="N55"/>
    </row>
    <row r="56" spans="1:14" ht="15.75">
      <c r="A56" s="385"/>
      <c r="B56" s="57" t="s">
        <v>126</v>
      </c>
      <c r="C56" s="43" t="s">
        <v>127</v>
      </c>
      <c r="D56" s="36" t="s">
        <v>128</v>
      </c>
      <c r="E56" s="27">
        <v>184</v>
      </c>
      <c r="F56" s="27">
        <f t="shared" si="6"/>
        <v>226.32</v>
      </c>
      <c r="G56" s="34" t="s">
        <v>129</v>
      </c>
      <c r="H56" s="29">
        <v>23</v>
      </c>
      <c r="I56" s="29">
        <f t="shared" si="7"/>
        <v>28.29</v>
      </c>
      <c r="J56"/>
      <c r="K56"/>
      <c r="L56"/>
      <c r="M56"/>
      <c r="N56"/>
    </row>
    <row r="57" spans="1:14" ht="15.75">
      <c r="A57" s="385"/>
      <c r="B57" s="31"/>
      <c r="C57" s="43" t="s">
        <v>130</v>
      </c>
      <c r="D57" s="36" t="s">
        <v>131</v>
      </c>
      <c r="E57" s="27">
        <v>184</v>
      </c>
      <c r="F57" s="27">
        <f t="shared" si="6"/>
        <v>226.32</v>
      </c>
      <c r="G57" s="34" t="s">
        <v>132</v>
      </c>
      <c r="H57" s="29">
        <v>23</v>
      </c>
      <c r="I57" s="29">
        <f t="shared" si="7"/>
        <v>28.29</v>
      </c>
      <c r="J57"/>
      <c r="K57"/>
      <c r="L57"/>
      <c r="M57"/>
      <c r="N57"/>
    </row>
    <row r="58" spans="1:14" ht="15.75">
      <c r="A58" s="385"/>
      <c r="B58" s="31"/>
      <c r="C58" s="43" t="s">
        <v>133</v>
      </c>
      <c r="D58" s="36" t="s">
        <v>134</v>
      </c>
      <c r="E58" s="27">
        <v>184</v>
      </c>
      <c r="F58" s="27">
        <f t="shared" si="6"/>
        <v>226.32</v>
      </c>
      <c r="G58" s="34" t="s">
        <v>135</v>
      </c>
      <c r="H58" s="29">
        <v>23</v>
      </c>
      <c r="I58" s="29">
        <f t="shared" si="7"/>
        <v>28.29</v>
      </c>
      <c r="J58"/>
      <c r="K58"/>
      <c r="L58"/>
      <c r="M58"/>
      <c r="N58"/>
    </row>
    <row r="59" spans="1:14" ht="15.75">
      <c r="A59" s="385"/>
      <c r="B59" s="31"/>
      <c r="C59" s="43" t="s">
        <v>136</v>
      </c>
      <c r="D59" s="36" t="s">
        <v>137</v>
      </c>
      <c r="E59" s="27">
        <v>288</v>
      </c>
      <c r="F59" s="27">
        <f t="shared" si="6"/>
        <v>354.24</v>
      </c>
      <c r="G59" s="34" t="s">
        <v>138</v>
      </c>
      <c r="H59" s="29">
        <v>24</v>
      </c>
      <c r="I59" s="29">
        <f t="shared" si="7"/>
        <v>29.52</v>
      </c>
      <c r="J59"/>
      <c r="K59"/>
      <c r="L59"/>
      <c r="M59"/>
      <c r="N59"/>
    </row>
    <row r="60" spans="1:14" ht="15.75">
      <c r="A60" s="385"/>
      <c r="B60" s="31"/>
      <c r="C60" s="43" t="s">
        <v>139</v>
      </c>
      <c r="D60" s="36" t="s">
        <v>140</v>
      </c>
      <c r="E60" s="27">
        <v>333</v>
      </c>
      <c r="F60" s="27">
        <f t="shared" si="6"/>
        <v>409.59</v>
      </c>
      <c r="G60" s="34" t="s">
        <v>141</v>
      </c>
      <c r="H60" s="29">
        <v>24</v>
      </c>
      <c r="I60" s="29">
        <f t="shared" si="7"/>
        <v>29.52</v>
      </c>
      <c r="J60"/>
      <c r="K60"/>
      <c r="L60"/>
      <c r="M60"/>
      <c r="N60"/>
    </row>
    <row r="61" spans="1:14" ht="15.75">
      <c r="A61" s="385"/>
      <c r="B61" s="31"/>
      <c r="C61" s="43" t="s">
        <v>142</v>
      </c>
      <c r="D61" s="36" t="s">
        <v>143</v>
      </c>
      <c r="E61" s="27">
        <v>333</v>
      </c>
      <c r="F61" s="27">
        <f t="shared" si="6"/>
        <v>409.59</v>
      </c>
      <c r="G61" s="34" t="s">
        <v>144</v>
      </c>
      <c r="H61" s="29">
        <v>24</v>
      </c>
      <c r="I61" s="29">
        <f t="shared" si="7"/>
        <v>29.52</v>
      </c>
      <c r="J61"/>
      <c r="K61"/>
      <c r="L61"/>
      <c r="M61"/>
      <c r="N61"/>
    </row>
    <row r="62" spans="1:14" ht="15.75">
      <c r="A62" s="385"/>
      <c r="B62" s="31"/>
      <c r="C62" s="43" t="s">
        <v>145</v>
      </c>
      <c r="D62" s="36" t="s">
        <v>146</v>
      </c>
      <c r="E62" s="27">
        <v>333</v>
      </c>
      <c r="F62" s="27">
        <f t="shared" si="6"/>
        <v>409.59</v>
      </c>
      <c r="G62" s="34" t="s">
        <v>147</v>
      </c>
      <c r="H62" s="29">
        <v>24</v>
      </c>
      <c r="I62" s="29">
        <f t="shared" si="7"/>
        <v>29.52</v>
      </c>
      <c r="J62"/>
      <c r="K62"/>
      <c r="L62"/>
      <c r="M62"/>
      <c r="N62"/>
    </row>
    <row r="63" spans="1:14" ht="15.75">
      <c r="A63" s="385"/>
      <c r="B63" s="31"/>
      <c r="C63" s="44"/>
      <c r="D63" s="38"/>
      <c r="E63" s="27"/>
      <c r="F63" s="27"/>
      <c r="G63" s="34"/>
      <c r="H63" s="29"/>
      <c r="I63" s="29"/>
      <c r="J63"/>
      <c r="K63"/>
      <c r="L63"/>
      <c r="M63"/>
      <c r="N63"/>
    </row>
    <row r="64" spans="1:14" ht="15.75">
      <c r="A64" s="385">
        <v>12</v>
      </c>
      <c r="B64" s="45" t="s">
        <v>148</v>
      </c>
      <c r="C64" s="42" t="s">
        <v>33</v>
      </c>
      <c r="D64" s="33" t="s">
        <v>149</v>
      </c>
      <c r="E64" s="46">
        <v>149</v>
      </c>
      <c r="F64" s="27">
        <f>E64*1.23</f>
        <v>183.27</v>
      </c>
      <c r="G64" s="28" t="s">
        <v>150</v>
      </c>
      <c r="H64" s="30">
        <v>15</v>
      </c>
      <c r="I64" s="29">
        <f>H64*1.23</f>
        <v>18.45</v>
      </c>
      <c r="J64"/>
      <c r="K64"/>
      <c r="L64"/>
      <c r="M64"/>
      <c r="N64"/>
    </row>
    <row r="65" spans="1:14" ht="15.75">
      <c r="A65" s="385"/>
      <c r="B65" s="31" t="s">
        <v>151</v>
      </c>
      <c r="C65" s="43" t="s">
        <v>28</v>
      </c>
      <c r="D65" s="36" t="s">
        <v>152</v>
      </c>
      <c r="E65" s="27">
        <v>230</v>
      </c>
      <c r="F65" s="27">
        <f>E65*1.23</f>
        <v>282.89999999999998</v>
      </c>
      <c r="G65" s="34" t="s">
        <v>153</v>
      </c>
      <c r="H65" s="29">
        <v>16</v>
      </c>
      <c r="I65" s="29">
        <f>H65*1.23</f>
        <v>19.68</v>
      </c>
      <c r="J65"/>
      <c r="K65"/>
      <c r="L65"/>
      <c r="M65"/>
      <c r="N65"/>
    </row>
    <row r="66" spans="1:14" ht="15.75">
      <c r="A66" s="385"/>
      <c r="B66" s="31" t="s">
        <v>154</v>
      </c>
      <c r="C66" s="43"/>
      <c r="D66" s="36"/>
      <c r="E66" s="27"/>
      <c r="F66" s="27"/>
      <c r="G66" s="34"/>
      <c r="H66" s="29"/>
      <c r="I66" s="29"/>
      <c r="J66"/>
      <c r="K66"/>
      <c r="L66"/>
      <c r="M66"/>
      <c r="N66"/>
    </row>
    <row r="67" spans="1:14" ht="15.75">
      <c r="A67" s="385"/>
      <c r="B67" s="31" t="s">
        <v>155</v>
      </c>
      <c r="C67" s="43"/>
      <c r="D67" s="36"/>
      <c r="E67" s="27"/>
      <c r="F67" s="27"/>
      <c r="G67" s="34"/>
      <c r="H67" s="29"/>
      <c r="I67" s="29"/>
      <c r="J67"/>
      <c r="K67"/>
      <c r="L67"/>
      <c r="M67"/>
      <c r="N67"/>
    </row>
    <row r="68" spans="1:14" ht="15.75">
      <c r="A68" s="385"/>
      <c r="B68" s="31" t="s">
        <v>156</v>
      </c>
      <c r="C68" s="43"/>
      <c r="D68" s="36"/>
      <c r="E68" s="27"/>
      <c r="F68" s="27"/>
      <c r="G68" s="34"/>
      <c r="H68" s="29"/>
      <c r="I68" s="29"/>
      <c r="J68"/>
      <c r="K68"/>
      <c r="L68"/>
      <c r="M68"/>
      <c r="N68"/>
    </row>
    <row r="69" spans="1:14" ht="15.75">
      <c r="A69" s="385"/>
      <c r="B69" s="47"/>
      <c r="C69" s="43"/>
      <c r="D69" s="36"/>
      <c r="E69" s="39"/>
      <c r="F69" s="27"/>
      <c r="G69" s="40"/>
      <c r="H69" s="41"/>
      <c r="I69" s="29"/>
      <c r="J69"/>
      <c r="K69"/>
      <c r="L69"/>
      <c r="M69"/>
      <c r="N69"/>
    </row>
    <row r="70" spans="1:14" ht="15.75">
      <c r="A70" s="385">
        <v>13</v>
      </c>
      <c r="B70" s="31" t="s">
        <v>157</v>
      </c>
      <c r="C70" s="43" t="s">
        <v>28</v>
      </c>
      <c r="D70" s="36" t="s">
        <v>152</v>
      </c>
      <c r="E70" s="27">
        <v>230</v>
      </c>
      <c r="F70" s="27">
        <f>E70*1.23</f>
        <v>282.89999999999998</v>
      </c>
      <c r="G70" s="34" t="s">
        <v>153</v>
      </c>
      <c r="H70" s="29">
        <v>16</v>
      </c>
      <c r="I70" s="29">
        <f>H70*1.23</f>
        <v>19.68</v>
      </c>
      <c r="J70"/>
      <c r="K70"/>
      <c r="L70"/>
      <c r="M70"/>
      <c r="N70"/>
    </row>
    <row r="71" spans="1:14" ht="15.75">
      <c r="A71" s="385"/>
      <c r="B71" s="31"/>
      <c r="C71" s="44"/>
      <c r="D71" s="38"/>
      <c r="E71" s="27"/>
      <c r="F71" s="27"/>
      <c r="G71" s="34"/>
      <c r="H71" s="29"/>
      <c r="I71" s="29"/>
      <c r="J71"/>
      <c r="K71"/>
      <c r="L71"/>
      <c r="M71"/>
      <c r="N71"/>
    </row>
    <row r="72" spans="1:14" ht="15.75">
      <c r="A72" s="385">
        <v>14</v>
      </c>
      <c r="B72" s="45" t="s">
        <v>158</v>
      </c>
      <c r="C72" s="42" t="s">
        <v>159</v>
      </c>
      <c r="D72" s="33" t="s">
        <v>160</v>
      </c>
      <c r="E72" s="46">
        <v>149</v>
      </c>
      <c r="F72" s="27">
        <f>E72*1.23</f>
        <v>183.27</v>
      </c>
      <c r="G72" s="28" t="s">
        <v>161</v>
      </c>
      <c r="H72" s="30">
        <v>19</v>
      </c>
      <c r="I72" s="29">
        <f>H72*1.23</f>
        <v>23.37</v>
      </c>
      <c r="J72"/>
      <c r="K72"/>
      <c r="L72"/>
      <c r="M72"/>
      <c r="N72"/>
    </row>
    <row r="73" spans="1:14" ht="15.75">
      <c r="A73" s="385"/>
      <c r="B73" s="31" t="s">
        <v>162</v>
      </c>
      <c r="C73" s="43" t="s">
        <v>163</v>
      </c>
      <c r="D73" s="36" t="s">
        <v>164</v>
      </c>
      <c r="E73" s="27">
        <v>265</v>
      </c>
      <c r="F73" s="27">
        <f>E73*1.23</f>
        <v>325.95</v>
      </c>
      <c r="G73" s="34" t="s">
        <v>165</v>
      </c>
      <c r="H73" s="29">
        <v>20</v>
      </c>
      <c r="I73" s="29">
        <f>H73*1.23</f>
        <v>24.6</v>
      </c>
      <c r="J73"/>
      <c r="K73"/>
      <c r="L73"/>
      <c r="M73"/>
      <c r="N73"/>
    </row>
    <row r="74" spans="1:14" ht="15.75">
      <c r="A74" s="385"/>
      <c r="B74" s="31" t="s">
        <v>166</v>
      </c>
      <c r="C74" s="43"/>
      <c r="D74" s="36"/>
      <c r="E74" s="27"/>
      <c r="F74" s="27"/>
      <c r="G74" s="58"/>
      <c r="H74" s="29"/>
      <c r="I74" s="29"/>
      <c r="J74"/>
      <c r="K74"/>
      <c r="L74"/>
      <c r="M74"/>
      <c r="N74"/>
    </row>
    <row r="75" spans="1:14" ht="15.75">
      <c r="A75" s="385"/>
      <c r="B75" s="31" t="s">
        <v>167</v>
      </c>
      <c r="C75" s="43"/>
      <c r="D75" s="36"/>
      <c r="E75" s="27"/>
      <c r="F75" s="27"/>
      <c r="G75" s="34"/>
      <c r="H75" s="29"/>
      <c r="I75" s="29"/>
      <c r="J75"/>
      <c r="K75"/>
      <c r="L75"/>
      <c r="M75"/>
      <c r="N75"/>
    </row>
    <row r="76" spans="1:14" ht="15.75">
      <c r="A76" s="385"/>
      <c r="B76" s="31" t="s">
        <v>168</v>
      </c>
      <c r="C76" s="43"/>
      <c r="D76" s="36"/>
      <c r="E76" s="27"/>
      <c r="F76" s="27"/>
      <c r="G76" s="34"/>
      <c r="H76" s="29"/>
      <c r="I76" s="29"/>
      <c r="J76"/>
      <c r="K76"/>
      <c r="L76"/>
      <c r="M76"/>
      <c r="N76"/>
    </row>
    <row r="77" spans="1:14" ht="15.75">
      <c r="A77" s="385"/>
      <c r="B77" s="31" t="s">
        <v>169</v>
      </c>
      <c r="C77" s="44"/>
      <c r="D77" s="38"/>
      <c r="E77" s="27"/>
      <c r="F77" s="27"/>
      <c r="G77" s="34"/>
      <c r="H77" s="29"/>
      <c r="I77" s="29"/>
      <c r="J77"/>
      <c r="K77"/>
      <c r="L77"/>
      <c r="M77"/>
      <c r="N77"/>
    </row>
    <row r="78" spans="1:14" ht="15.75">
      <c r="A78" s="385"/>
      <c r="B78" s="59"/>
      <c r="C78" s="60"/>
      <c r="D78" s="26"/>
      <c r="E78" s="39"/>
      <c r="F78" s="27"/>
      <c r="G78" s="40"/>
      <c r="H78" s="41"/>
      <c r="I78" s="29"/>
      <c r="J78"/>
      <c r="K78"/>
      <c r="L78"/>
      <c r="M78"/>
      <c r="N78"/>
    </row>
    <row r="79" spans="1:14" ht="15.75">
      <c r="A79" s="385">
        <v>15</v>
      </c>
      <c r="B79" s="61" t="s">
        <v>170</v>
      </c>
      <c r="C79" s="42" t="s">
        <v>49</v>
      </c>
      <c r="D79" s="33" t="s">
        <v>171</v>
      </c>
      <c r="E79" s="27">
        <v>212</v>
      </c>
      <c r="F79" s="27">
        <f t="shared" ref="F79:F90" si="8">E79*1.23</f>
        <v>260.76</v>
      </c>
      <c r="G79" s="34" t="s">
        <v>172</v>
      </c>
      <c r="H79" s="29">
        <v>23</v>
      </c>
      <c r="I79" s="29">
        <f t="shared" ref="I79:I90" si="9">H79*1.23</f>
        <v>28.29</v>
      </c>
      <c r="J79"/>
      <c r="K79"/>
      <c r="L79"/>
      <c r="M79"/>
      <c r="N79"/>
    </row>
    <row r="80" spans="1:14" ht="15.75">
      <c r="A80" s="385"/>
      <c r="B80" s="62" t="s">
        <v>173</v>
      </c>
      <c r="C80" s="43" t="s">
        <v>52</v>
      </c>
      <c r="D80" s="36" t="s">
        <v>174</v>
      </c>
      <c r="E80" s="27">
        <v>279</v>
      </c>
      <c r="F80" s="27">
        <f t="shared" si="8"/>
        <v>343.17</v>
      </c>
      <c r="G80" s="34" t="s">
        <v>175</v>
      </c>
      <c r="H80" s="29">
        <v>23</v>
      </c>
      <c r="I80" s="29">
        <f t="shared" si="9"/>
        <v>28.29</v>
      </c>
      <c r="J80"/>
      <c r="K80"/>
      <c r="L80"/>
      <c r="M80"/>
      <c r="N80"/>
    </row>
    <row r="81" spans="1:14" ht="15.75">
      <c r="A81" s="385"/>
      <c r="B81" s="62" t="s">
        <v>176</v>
      </c>
      <c r="C81" s="43" t="s">
        <v>55</v>
      </c>
      <c r="D81" s="36" t="s">
        <v>177</v>
      </c>
      <c r="E81" s="27">
        <v>279</v>
      </c>
      <c r="F81" s="27">
        <f t="shared" si="8"/>
        <v>343.17</v>
      </c>
      <c r="G81" s="34" t="s">
        <v>178</v>
      </c>
      <c r="H81" s="29">
        <v>23</v>
      </c>
      <c r="I81" s="29">
        <f t="shared" si="9"/>
        <v>28.29</v>
      </c>
      <c r="J81"/>
      <c r="K81"/>
      <c r="L81"/>
      <c r="M81"/>
      <c r="N81"/>
    </row>
    <row r="82" spans="1:14" ht="15.75">
      <c r="A82" s="385"/>
      <c r="B82" s="63"/>
      <c r="C82" s="43" t="s">
        <v>58</v>
      </c>
      <c r="D82" s="36" t="s">
        <v>179</v>
      </c>
      <c r="E82" s="27">
        <v>279</v>
      </c>
      <c r="F82" s="27">
        <f t="shared" si="8"/>
        <v>343.17</v>
      </c>
      <c r="G82" s="34" t="s">
        <v>180</v>
      </c>
      <c r="H82" s="29">
        <v>23</v>
      </c>
      <c r="I82" s="29">
        <f t="shared" si="9"/>
        <v>28.29</v>
      </c>
      <c r="J82"/>
      <c r="K82"/>
      <c r="L82"/>
      <c r="M82"/>
      <c r="N82"/>
    </row>
    <row r="83" spans="1:14" ht="15.75">
      <c r="A83" s="385"/>
      <c r="B83" s="63"/>
      <c r="C83" s="43" t="s">
        <v>82</v>
      </c>
      <c r="D83" s="36" t="s">
        <v>181</v>
      </c>
      <c r="E83" s="27">
        <v>229</v>
      </c>
      <c r="F83" s="27">
        <f t="shared" si="8"/>
        <v>281.67</v>
      </c>
      <c r="G83" s="34" t="s">
        <v>182</v>
      </c>
      <c r="H83" s="29">
        <v>27</v>
      </c>
      <c r="I83" s="29">
        <f t="shared" si="9"/>
        <v>33.21</v>
      </c>
      <c r="J83"/>
      <c r="K83"/>
      <c r="L83"/>
      <c r="M83"/>
      <c r="N83"/>
    </row>
    <row r="84" spans="1:14" ht="15.75">
      <c r="A84" s="385"/>
      <c r="B84" s="62"/>
      <c r="C84" s="43" t="s">
        <v>85</v>
      </c>
      <c r="D84" s="36" t="s">
        <v>183</v>
      </c>
      <c r="E84" s="27">
        <v>469</v>
      </c>
      <c r="F84" s="27">
        <f t="shared" si="8"/>
        <v>576.87</v>
      </c>
      <c r="G84" s="34" t="s">
        <v>184</v>
      </c>
      <c r="H84" s="29">
        <v>27</v>
      </c>
      <c r="I84" s="29">
        <f t="shared" si="9"/>
        <v>33.21</v>
      </c>
      <c r="J84"/>
      <c r="K84"/>
      <c r="L84"/>
      <c r="M84"/>
      <c r="N84"/>
    </row>
    <row r="85" spans="1:14" ht="15.75">
      <c r="A85" s="385"/>
      <c r="B85" s="63"/>
      <c r="C85" s="43" t="s">
        <v>88</v>
      </c>
      <c r="D85" s="36" t="s">
        <v>185</v>
      </c>
      <c r="E85" s="27">
        <v>469</v>
      </c>
      <c r="F85" s="27">
        <f t="shared" si="8"/>
        <v>576.87</v>
      </c>
      <c r="G85" s="34" t="s">
        <v>186</v>
      </c>
      <c r="H85" s="29">
        <v>27</v>
      </c>
      <c r="I85" s="29">
        <f t="shared" si="9"/>
        <v>33.21</v>
      </c>
      <c r="J85"/>
      <c r="K85"/>
      <c r="L85"/>
      <c r="M85"/>
      <c r="N85"/>
    </row>
    <row r="86" spans="1:14" ht="15.75">
      <c r="A86" s="385"/>
      <c r="B86" s="63"/>
      <c r="C86" s="43" t="s">
        <v>91</v>
      </c>
      <c r="D86" s="36" t="s">
        <v>187</v>
      </c>
      <c r="E86" s="27">
        <v>469</v>
      </c>
      <c r="F86" s="27">
        <f t="shared" si="8"/>
        <v>576.87</v>
      </c>
      <c r="G86" s="34" t="s">
        <v>188</v>
      </c>
      <c r="H86" s="29">
        <v>27</v>
      </c>
      <c r="I86" s="29">
        <f t="shared" si="9"/>
        <v>33.21</v>
      </c>
      <c r="J86"/>
      <c r="K86"/>
      <c r="L86"/>
      <c r="M86"/>
      <c r="N86"/>
    </row>
    <row r="87" spans="1:14" ht="15.75">
      <c r="A87" s="385"/>
      <c r="B87" s="63"/>
      <c r="C87" s="43" t="s">
        <v>189</v>
      </c>
      <c r="D87" s="36" t="s">
        <v>190</v>
      </c>
      <c r="E87" s="27">
        <v>293</v>
      </c>
      <c r="F87" s="27">
        <f t="shared" si="8"/>
        <v>360.39</v>
      </c>
      <c r="G87" s="34" t="s">
        <v>191</v>
      </c>
      <c r="H87" s="49">
        <v>37</v>
      </c>
      <c r="I87" s="29">
        <f t="shared" si="9"/>
        <v>45.51</v>
      </c>
      <c r="J87"/>
      <c r="K87"/>
      <c r="L87"/>
      <c r="M87"/>
      <c r="N87"/>
    </row>
    <row r="88" spans="1:14" ht="15.75">
      <c r="A88" s="385"/>
      <c r="B88" s="63"/>
      <c r="C88" s="43" t="s">
        <v>192</v>
      </c>
      <c r="D88" s="36" t="s">
        <v>193</v>
      </c>
      <c r="E88" s="27">
        <v>657</v>
      </c>
      <c r="F88" s="27">
        <f t="shared" si="8"/>
        <v>808.11</v>
      </c>
      <c r="G88" s="34" t="s">
        <v>194</v>
      </c>
      <c r="H88" s="49">
        <v>34</v>
      </c>
      <c r="I88" s="29">
        <f t="shared" si="9"/>
        <v>41.82</v>
      </c>
      <c r="J88"/>
      <c r="K88"/>
      <c r="L88"/>
      <c r="M88"/>
      <c r="N88"/>
    </row>
    <row r="89" spans="1:14" ht="15.75">
      <c r="A89" s="385"/>
      <c r="B89" s="62"/>
      <c r="C89" s="43" t="s">
        <v>195</v>
      </c>
      <c r="D89" s="36" t="s">
        <v>196</v>
      </c>
      <c r="E89" s="27">
        <v>657</v>
      </c>
      <c r="F89" s="27">
        <f t="shared" si="8"/>
        <v>808.11</v>
      </c>
      <c r="G89" s="34" t="s">
        <v>197</v>
      </c>
      <c r="H89" s="49">
        <v>34</v>
      </c>
      <c r="I89" s="29">
        <f t="shared" si="9"/>
        <v>41.82</v>
      </c>
      <c r="J89"/>
      <c r="K89"/>
      <c r="L89"/>
      <c r="M89"/>
      <c r="N89"/>
    </row>
    <row r="90" spans="1:14" ht="15.75">
      <c r="A90" s="385"/>
      <c r="B90" s="62"/>
      <c r="C90" s="43" t="s">
        <v>198</v>
      </c>
      <c r="D90" s="36" t="s">
        <v>199</v>
      </c>
      <c r="E90" s="27">
        <v>657</v>
      </c>
      <c r="F90" s="27">
        <f t="shared" si="8"/>
        <v>808.11</v>
      </c>
      <c r="G90" s="34" t="s">
        <v>200</v>
      </c>
      <c r="H90" s="49">
        <v>34</v>
      </c>
      <c r="I90" s="29">
        <f t="shared" si="9"/>
        <v>41.82</v>
      </c>
      <c r="J90"/>
      <c r="K90"/>
      <c r="L90"/>
      <c r="M90"/>
      <c r="N90"/>
    </row>
    <row r="91" spans="1:14" ht="15.75">
      <c r="A91" s="385"/>
      <c r="B91" s="64"/>
      <c r="C91" s="43"/>
      <c r="D91" s="36"/>
      <c r="E91" s="27"/>
      <c r="F91" s="27"/>
      <c r="G91" s="34"/>
      <c r="H91" s="29"/>
      <c r="I91" s="29"/>
      <c r="J91"/>
      <c r="K91"/>
      <c r="L91"/>
      <c r="M91"/>
      <c r="N91"/>
    </row>
    <row r="92" spans="1:14" ht="15.75">
      <c r="A92" s="385">
        <v>16</v>
      </c>
      <c r="B92" s="45" t="s">
        <v>201</v>
      </c>
      <c r="C92" s="42" t="s">
        <v>202</v>
      </c>
      <c r="D92" s="33" t="s">
        <v>203</v>
      </c>
      <c r="E92" s="27">
        <v>27</v>
      </c>
      <c r="F92" s="27">
        <f>E92*1.23</f>
        <v>33.21</v>
      </c>
      <c r="G92" s="34" t="s">
        <v>204</v>
      </c>
      <c r="H92" s="29">
        <v>7</v>
      </c>
      <c r="I92" s="29">
        <f>H92*1.23</f>
        <v>8.61</v>
      </c>
      <c r="J92"/>
      <c r="K92"/>
      <c r="L92"/>
      <c r="M92"/>
      <c r="N92"/>
    </row>
    <row r="93" spans="1:14" ht="15.75">
      <c r="A93" s="385"/>
      <c r="B93" s="31" t="s">
        <v>205</v>
      </c>
      <c r="C93" s="43" t="s">
        <v>206</v>
      </c>
      <c r="D93" s="36" t="s">
        <v>207</v>
      </c>
      <c r="E93" s="27">
        <v>21</v>
      </c>
      <c r="F93" s="27">
        <f>E93*1.23</f>
        <v>25.83</v>
      </c>
      <c r="G93" s="34" t="s">
        <v>208</v>
      </c>
      <c r="H93" s="29">
        <v>7</v>
      </c>
      <c r="I93" s="29">
        <f>H93*1.23</f>
        <v>8.61</v>
      </c>
      <c r="J93"/>
      <c r="K93"/>
      <c r="L93"/>
      <c r="M93"/>
      <c r="N93"/>
    </row>
    <row r="94" spans="1:14" ht="15.75">
      <c r="A94" s="385"/>
      <c r="B94" s="31" t="s">
        <v>209</v>
      </c>
      <c r="C94" s="43" t="s">
        <v>210</v>
      </c>
      <c r="D94" s="36" t="s">
        <v>211</v>
      </c>
      <c r="E94" s="27">
        <v>21</v>
      </c>
      <c r="F94" s="27">
        <f>E94*1.23</f>
        <v>25.83</v>
      </c>
      <c r="G94" s="34" t="s">
        <v>212</v>
      </c>
      <c r="H94" s="29">
        <v>7</v>
      </c>
      <c r="I94" s="29">
        <f>H94*1.23</f>
        <v>8.61</v>
      </c>
      <c r="J94"/>
      <c r="K94"/>
      <c r="L94"/>
      <c r="M94"/>
      <c r="N94"/>
    </row>
    <row r="95" spans="1:14" ht="15.75">
      <c r="A95" s="385"/>
      <c r="B95" s="31" t="s">
        <v>213</v>
      </c>
      <c r="C95" s="43" t="s">
        <v>214</v>
      </c>
      <c r="D95" s="36" t="s">
        <v>215</v>
      </c>
      <c r="E95" s="27">
        <v>21</v>
      </c>
      <c r="F95" s="27">
        <f>E95*1.23</f>
        <v>25.83</v>
      </c>
      <c r="G95" s="34" t="s">
        <v>216</v>
      </c>
      <c r="H95" s="29">
        <v>7</v>
      </c>
      <c r="I95" s="29">
        <f>H95*1.23</f>
        <v>8.61</v>
      </c>
      <c r="J95"/>
      <c r="K95"/>
      <c r="L95"/>
      <c r="M95"/>
      <c r="N95"/>
    </row>
    <row r="96" spans="1:14" ht="15.75">
      <c r="A96" s="385"/>
      <c r="B96" s="47"/>
      <c r="C96" s="43"/>
      <c r="D96" s="36"/>
      <c r="E96" s="27"/>
      <c r="F96" s="27"/>
      <c r="G96" s="34"/>
      <c r="H96" s="29"/>
      <c r="I96" s="29"/>
      <c r="J96"/>
      <c r="K96"/>
      <c r="L96"/>
      <c r="M96"/>
      <c r="N96"/>
    </row>
    <row r="97" spans="1:14" ht="15.75">
      <c r="A97" s="385">
        <v>17</v>
      </c>
      <c r="B97" s="65" t="s">
        <v>217</v>
      </c>
      <c r="C97" s="66" t="s">
        <v>136</v>
      </c>
      <c r="D97" s="33" t="s">
        <v>218</v>
      </c>
      <c r="E97" s="27">
        <v>260</v>
      </c>
      <c r="F97" s="27">
        <f>E97*1.23</f>
        <v>319.8</v>
      </c>
      <c r="G97" s="34" t="s">
        <v>219</v>
      </c>
      <c r="H97" s="29">
        <v>23</v>
      </c>
      <c r="I97" s="29">
        <f>H97*1.23</f>
        <v>28.29</v>
      </c>
      <c r="J97"/>
      <c r="K97"/>
      <c r="L97"/>
      <c r="M97"/>
      <c r="N97"/>
    </row>
    <row r="98" spans="1:14" ht="15.75">
      <c r="A98" s="385"/>
      <c r="B98" s="67" t="s">
        <v>220</v>
      </c>
      <c r="C98" s="68" t="s">
        <v>221</v>
      </c>
      <c r="D98" s="36" t="s">
        <v>222</v>
      </c>
      <c r="E98" s="27">
        <v>445</v>
      </c>
      <c r="F98" s="27">
        <f>E98*1.23</f>
        <v>547.35</v>
      </c>
      <c r="G98" s="34" t="s">
        <v>223</v>
      </c>
      <c r="H98" s="29">
        <v>25</v>
      </c>
      <c r="I98" s="29">
        <f>H98*1.23</f>
        <v>30.75</v>
      </c>
      <c r="J98"/>
      <c r="K98"/>
      <c r="L98"/>
      <c r="M98"/>
      <c r="N98"/>
    </row>
    <row r="99" spans="1:14" ht="15.75">
      <c r="A99" s="385"/>
      <c r="B99" s="67" t="s">
        <v>224</v>
      </c>
      <c r="C99" s="68" t="s">
        <v>225</v>
      </c>
      <c r="D99" s="36" t="s">
        <v>226</v>
      </c>
      <c r="E99" s="27">
        <v>501</v>
      </c>
      <c r="F99" s="27">
        <f>E99*1.23</f>
        <v>616.23</v>
      </c>
      <c r="G99" s="34" t="s">
        <v>227</v>
      </c>
      <c r="H99" s="29">
        <v>29</v>
      </c>
      <c r="I99" s="29">
        <f>H99*1.23</f>
        <v>35.67</v>
      </c>
      <c r="J99"/>
      <c r="K99"/>
      <c r="L99"/>
      <c r="M99"/>
      <c r="N99"/>
    </row>
    <row r="100" spans="1:14" ht="15.75">
      <c r="A100" s="385"/>
      <c r="B100" s="67" t="s">
        <v>228</v>
      </c>
      <c r="C100" s="68" t="s">
        <v>229</v>
      </c>
      <c r="D100" s="36" t="s">
        <v>230</v>
      </c>
      <c r="E100" s="27">
        <v>625</v>
      </c>
      <c r="F100" s="27">
        <f>E100*1.23</f>
        <v>768.75</v>
      </c>
      <c r="G100" s="34" t="s">
        <v>231</v>
      </c>
      <c r="H100" s="29">
        <v>36</v>
      </c>
      <c r="I100" s="29">
        <f>H100*1.23</f>
        <v>44.28</v>
      </c>
      <c r="J100"/>
      <c r="K100"/>
      <c r="L100"/>
      <c r="M100"/>
      <c r="N100"/>
    </row>
    <row r="101" spans="1:14" ht="15.75">
      <c r="A101" s="385"/>
      <c r="B101" s="69"/>
      <c r="C101" s="68"/>
      <c r="D101" s="36"/>
      <c r="E101" s="27"/>
      <c r="F101" s="27"/>
      <c r="G101" s="34"/>
      <c r="H101" s="29"/>
      <c r="I101" s="29"/>
      <c r="J101"/>
      <c r="K101"/>
      <c r="L101"/>
      <c r="M101"/>
      <c r="N101"/>
    </row>
    <row r="102" spans="1:14" ht="15.75">
      <c r="A102" s="385">
        <v>18</v>
      </c>
      <c r="B102" s="31" t="s">
        <v>232</v>
      </c>
      <c r="C102" s="43" t="s">
        <v>136</v>
      </c>
      <c r="D102" s="36" t="s">
        <v>233</v>
      </c>
      <c r="E102" s="27">
        <v>331</v>
      </c>
      <c r="F102" s="27">
        <f t="shared" ref="F102:F109" si="10">E102*1.23</f>
        <v>407.13</v>
      </c>
      <c r="G102" s="34" t="s">
        <v>234</v>
      </c>
      <c r="H102" s="29">
        <v>24</v>
      </c>
      <c r="I102" s="29">
        <f t="shared" ref="I102:I109" si="11">H102*1.23</f>
        <v>29.52</v>
      </c>
      <c r="J102"/>
      <c r="K102"/>
      <c r="L102"/>
      <c r="M102"/>
      <c r="N102"/>
    </row>
    <row r="103" spans="1:14" ht="15.75">
      <c r="A103" s="385"/>
      <c r="B103" s="31" t="s">
        <v>235</v>
      </c>
      <c r="C103" s="43" t="s">
        <v>236</v>
      </c>
      <c r="D103" s="36" t="s">
        <v>237</v>
      </c>
      <c r="E103" s="27">
        <v>291</v>
      </c>
      <c r="F103" s="27">
        <f t="shared" si="10"/>
        <v>357.93</v>
      </c>
      <c r="G103" s="34" t="s">
        <v>238</v>
      </c>
      <c r="H103" s="29">
        <v>24</v>
      </c>
      <c r="I103" s="29">
        <f t="shared" si="11"/>
        <v>29.52</v>
      </c>
      <c r="J103"/>
      <c r="K103"/>
      <c r="L103"/>
      <c r="M103"/>
      <c r="N103"/>
    </row>
    <row r="104" spans="1:14" ht="15.75">
      <c r="A104" s="385"/>
      <c r="B104" s="31" t="s">
        <v>239</v>
      </c>
      <c r="C104" s="43" t="s">
        <v>240</v>
      </c>
      <c r="D104" s="36" t="s">
        <v>241</v>
      </c>
      <c r="E104" s="27">
        <v>291</v>
      </c>
      <c r="F104" s="27">
        <f t="shared" si="10"/>
        <v>357.93</v>
      </c>
      <c r="G104" s="34" t="s">
        <v>242</v>
      </c>
      <c r="H104" s="29">
        <v>24</v>
      </c>
      <c r="I104" s="29">
        <f t="shared" si="11"/>
        <v>29.52</v>
      </c>
      <c r="J104"/>
      <c r="K104"/>
      <c r="L104"/>
      <c r="M104"/>
      <c r="N104"/>
    </row>
    <row r="105" spans="1:14" ht="15.75">
      <c r="A105" s="385"/>
      <c r="B105" s="31"/>
      <c r="C105" s="43" t="s">
        <v>243</v>
      </c>
      <c r="D105" s="36" t="s">
        <v>244</v>
      </c>
      <c r="E105" s="27">
        <v>291</v>
      </c>
      <c r="F105" s="27">
        <f t="shared" si="10"/>
        <v>357.93</v>
      </c>
      <c r="G105" s="34" t="s">
        <v>245</v>
      </c>
      <c r="H105" s="29">
        <v>24</v>
      </c>
      <c r="I105" s="29">
        <f t="shared" si="11"/>
        <v>29.52</v>
      </c>
      <c r="J105"/>
      <c r="K105"/>
      <c r="L105"/>
      <c r="M105"/>
      <c r="N105"/>
    </row>
    <row r="106" spans="1:14" ht="15.75">
      <c r="A106" s="385"/>
      <c r="B106" s="31"/>
      <c r="C106" s="43" t="s">
        <v>246</v>
      </c>
      <c r="D106" s="36" t="s">
        <v>247</v>
      </c>
      <c r="E106" s="27">
        <v>380</v>
      </c>
      <c r="F106" s="27">
        <f t="shared" si="10"/>
        <v>467.4</v>
      </c>
      <c r="G106" s="28" t="s">
        <v>248</v>
      </c>
      <c r="H106" s="29">
        <v>26</v>
      </c>
      <c r="I106" s="29">
        <f t="shared" si="11"/>
        <v>31.98</v>
      </c>
      <c r="J106"/>
      <c r="K106"/>
      <c r="L106"/>
      <c r="M106"/>
      <c r="N106"/>
    </row>
    <row r="107" spans="1:14" ht="15.75">
      <c r="A107" s="385"/>
      <c r="B107" s="31"/>
      <c r="C107" s="43" t="s">
        <v>64</v>
      </c>
      <c r="D107" s="36" t="s">
        <v>249</v>
      </c>
      <c r="E107" s="27">
        <v>513</v>
      </c>
      <c r="F107" s="27">
        <f t="shared" si="10"/>
        <v>630.99</v>
      </c>
      <c r="G107" s="34" t="s">
        <v>250</v>
      </c>
      <c r="H107" s="29">
        <v>26</v>
      </c>
      <c r="I107" s="29">
        <f t="shared" si="11"/>
        <v>31.98</v>
      </c>
      <c r="J107"/>
      <c r="K107"/>
      <c r="L107"/>
      <c r="M107"/>
      <c r="N107"/>
    </row>
    <row r="108" spans="1:14" ht="15.75">
      <c r="A108" s="385"/>
      <c r="B108" s="31"/>
      <c r="C108" s="43" t="s">
        <v>67</v>
      </c>
      <c r="D108" s="36" t="s">
        <v>251</v>
      </c>
      <c r="E108" s="27">
        <v>513</v>
      </c>
      <c r="F108" s="27">
        <f t="shared" si="10"/>
        <v>630.99</v>
      </c>
      <c r="G108" s="34" t="s">
        <v>252</v>
      </c>
      <c r="H108" s="29">
        <v>26</v>
      </c>
      <c r="I108" s="29">
        <f t="shared" si="11"/>
        <v>31.98</v>
      </c>
      <c r="J108"/>
      <c r="K108"/>
      <c r="L108"/>
      <c r="M108"/>
      <c r="N108"/>
    </row>
    <row r="109" spans="1:14" ht="15.75">
      <c r="A109" s="385"/>
      <c r="B109" s="31"/>
      <c r="C109" s="43" t="s">
        <v>70</v>
      </c>
      <c r="D109" s="36" t="s">
        <v>253</v>
      </c>
      <c r="E109" s="27">
        <v>513</v>
      </c>
      <c r="F109" s="27">
        <f t="shared" si="10"/>
        <v>630.99</v>
      </c>
      <c r="G109" s="34" t="s">
        <v>254</v>
      </c>
      <c r="H109" s="29">
        <v>26</v>
      </c>
      <c r="I109" s="29">
        <f t="shared" si="11"/>
        <v>31.98</v>
      </c>
      <c r="J109"/>
      <c r="K109"/>
      <c r="L109"/>
      <c r="M109"/>
      <c r="N109"/>
    </row>
    <row r="110" spans="1:14" ht="15.75">
      <c r="A110" s="385"/>
      <c r="B110" s="47"/>
      <c r="C110" s="43"/>
      <c r="D110" s="36"/>
      <c r="E110" s="27"/>
      <c r="F110" s="27"/>
      <c r="G110" s="34"/>
      <c r="H110" s="29"/>
      <c r="I110" s="29"/>
      <c r="J110"/>
      <c r="K110"/>
      <c r="L110"/>
      <c r="M110"/>
      <c r="N110"/>
    </row>
    <row r="111" spans="1:14" ht="15.75">
      <c r="A111" s="385">
        <v>19</v>
      </c>
      <c r="B111" s="70" t="s">
        <v>255</v>
      </c>
      <c r="C111" s="68" t="s">
        <v>246</v>
      </c>
      <c r="D111" s="36" t="s">
        <v>247</v>
      </c>
      <c r="E111" s="46">
        <v>380</v>
      </c>
      <c r="F111" s="27">
        <f t="shared" ref="F111:F118" si="12">E111*1.23</f>
        <v>467.4</v>
      </c>
      <c r="G111" s="28" t="s">
        <v>248</v>
      </c>
      <c r="H111" s="30">
        <v>26</v>
      </c>
      <c r="I111" s="29">
        <f t="shared" ref="I111:I118" si="13">H111*1.23</f>
        <v>31.98</v>
      </c>
      <c r="J111"/>
      <c r="K111"/>
      <c r="L111"/>
      <c r="M111"/>
      <c r="N111"/>
    </row>
    <row r="112" spans="1:14" ht="15.75">
      <c r="A112" s="385"/>
      <c r="B112" s="71" t="s">
        <v>256</v>
      </c>
      <c r="C112" s="68" t="s">
        <v>64</v>
      </c>
      <c r="D112" s="36" t="s">
        <v>249</v>
      </c>
      <c r="E112" s="27">
        <v>513</v>
      </c>
      <c r="F112" s="27">
        <f t="shared" si="12"/>
        <v>630.99</v>
      </c>
      <c r="G112" s="34" t="s">
        <v>250</v>
      </c>
      <c r="H112" s="29">
        <v>26</v>
      </c>
      <c r="I112" s="29">
        <f t="shared" si="13"/>
        <v>31.98</v>
      </c>
      <c r="J112"/>
      <c r="K112"/>
      <c r="L112"/>
      <c r="M112"/>
      <c r="N112"/>
    </row>
    <row r="113" spans="1:14" ht="15.75">
      <c r="A113" s="385"/>
      <c r="B113" s="70"/>
      <c r="C113" s="68" t="s">
        <v>67</v>
      </c>
      <c r="D113" s="36" t="s">
        <v>251</v>
      </c>
      <c r="E113" s="27">
        <v>513</v>
      </c>
      <c r="F113" s="27">
        <f t="shared" si="12"/>
        <v>630.99</v>
      </c>
      <c r="G113" s="34" t="s">
        <v>252</v>
      </c>
      <c r="H113" s="29">
        <v>26</v>
      </c>
      <c r="I113" s="29">
        <f t="shared" si="13"/>
        <v>31.98</v>
      </c>
      <c r="J113"/>
      <c r="K113"/>
      <c r="L113"/>
      <c r="M113"/>
      <c r="N113"/>
    </row>
    <row r="114" spans="1:14" ht="15.75">
      <c r="A114" s="385"/>
      <c r="B114" s="70"/>
      <c r="C114" s="68" t="s">
        <v>70</v>
      </c>
      <c r="D114" s="36" t="s">
        <v>253</v>
      </c>
      <c r="E114" s="27">
        <v>513</v>
      </c>
      <c r="F114" s="27">
        <f t="shared" si="12"/>
        <v>630.99</v>
      </c>
      <c r="G114" s="34" t="s">
        <v>254</v>
      </c>
      <c r="H114" s="29">
        <v>26</v>
      </c>
      <c r="I114" s="29">
        <f t="shared" si="13"/>
        <v>31.98</v>
      </c>
      <c r="J114"/>
      <c r="K114"/>
      <c r="L114"/>
      <c r="M114"/>
      <c r="N114"/>
    </row>
    <row r="115" spans="1:14" ht="15.75">
      <c r="A115" s="385"/>
      <c r="B115" s="70"/>
      <c r="C115" s="68" t="s">
        <v>257</v>
      </c>
      <c r="D115" s="36" t="s">
        <v>258</v>
      </c>
      <c r="E115" s="27">
        <v>412</v>
      </c>
      <c r="F115" s="27">
        <f t="shared" si="12"/>
        <v>506.76</v>
      </c>
      <c r="G115" s="34" t="s">
        <v>259</v>
      </c>
      <c r="H115" s="29">
        <v>29</v>
      </c>
      <c r="I115" s="29">
        <f t="shared" si="13"/>
        <v>35.67</v>
      </c>
      <c r="J115"/>
      <c r="K115"/>
      <c r="L115"/>
      <c r="M115"/>
      <c r="N115"/>
    </row>
    <row r="116" spans="1:14" ht="15.75">
      <c r="A116" s="385"/>
      <c r="B116" s="70"/>
      <c r="C116" s="68" t="s">
        <v>260</v>
      </c>
      <c r="D116" s="36" t="s">
        <v>261</v>
      </c>
      <c r="E116" s="27">
        <v>762</v>
      </c>
      <c r="F116" s="27">
        <f t="shared" si="12"/>
        <v>937.26</v>
      </c>
      <c r="G116" s="34" t="s">
        <v>262</v>
      </c>
      <c r="H116" s="29">
        <v>29</v>
      </c>
      <c r="I116" s="29">
        <f t="shared" si="13"/>
        <v>35.67</v>
      </c>
      <c r="J116"/>
      <c r="K116"/>
      <c r="L116"/>
      <c r="M116"/>
      <c r="N116"/>
    </row>
    <row r="117" spans="1:14" ht="15.75">
      <c r="A117" s="385"/>
      <c r="B117" s="70"/>
      <c r="C117" s="68" t="s">
        <v>263</v>
      </c>
      <c r="D117" s="36" t="s">
        <v>264</v>
      </c>
      <c r="E117" s="27">
        <v>762</v>
      </c>
      <c r="F117" s="27">
        <f t="shared" si="12"/>
        <v>937.26</v>
      </c>
      <c r="G117" s="34" t="s">
        <v>265</v>
      </c>
      <c r="H117" s="29">
        <v>29</v>
      </c>
      <c r="I117" s="29">
        <f t="shared" si="13"/>
        <v>35.67</v>
      </c>
      <c r="J117"/>
      <c r="K117"/>
      <c r="L117"/>
      <c r="M117"/>
      <c r="N117"/>
    </row>
    <row r="118" spans="1:14" ht="15.75">
      <c r="A118" s="385"/>
      <c r="B118" s="70"/>
      <c r="C118" s="68" t="s">
        <v>266</v>
      </c>
      <c r="D118" s="36" t="s">
        <v>267</v>
      </c>
      <c r="E118" s="27">
        <v>762</v>
      </c>
      <c r="F118" s="27">
        <f t="shared" si="12"/>
        <v>937.26</v>
      </c>
      <c r="G118" s="34" t="s">
        <v>268</v>
      </c>
      <c r="H118" s="29">
        <v>29</v>
      </c>
      <c r="I118" s="29">
        <f t="shared" si="13"/>
        <v>35.67</v>
      </c>
      <c r="J118"/>
      <c r="K118"/>
      <c r="L118"/>
      <c r="M118"/>
      <c r="N118"/>
    </row>
    <row r="119" spans="1:14" ht="15.75">
      <c r="A119" s="385"/>
      <c r="B119" s="72"/>
      <c r="C119" s="68"/>
      <c r="D119" s="38"/>
      <c r="E119" s="39"/>
      <c r="F119" s="27"/>
      <c r="G119" s="40"/>
      <c r="H119" s="41"/>
      <c r="I119" s="29"/>
      <c r="J119"/>
      <c r="K119"/>
      <c r="L119"/>
      <c r="M119"/>
      <c r="N119"/>
    </row>
    <row r="120" spans="1:14" ht="15.75">
      <c r="A120" s="385">
        <v>20</v>
      </c>
      <c r="B120" s="31" t="s">
        <v>269</v>
      </c>
      <c r="C120" s="43" t="s">
        <v>270</v>
      </c>
      <c r="D120" s="33" t="s">
        <v>271</v>
      </c>
      <c r="E120" s="27">
        <v>28</v>
      </c>
      <c r="F120" s="27">
        <f t="shared" ref="F120:F127" si="14">E120*1.23</f>
        <v>34.44</v>
      </c>
      <c r="G120" s="34" t="s">
        <v>272</v>
      </c>
      <c r="H120" s="29">
        <v>8</v>
      </c>
      <c r="I120" s="29">
        <f t="shared" ref="I120:I127" si="15">H120*1.23</f>
        <v>9.84</v>
      </c>
      <c r="J120"/>
      <c r="K120"/>
      <c r="L120"/>
      <c r="M120"/>
      <c r="N120"/>
    </row>
    <row r="121" spans="1:14" ht="15.75">
      <c r="A121" s="385"/>
      <c r="B121" s="31"/>
      <c r="C121" s="43" t="s">
        <v>273</v>
      </c>
      <c r="D121" s="36" t="s">
        <v>274</v>
      </c>
      <c r="E121" s="27">
        <v>27</v>
      </c>
      <c r="F121" s="27">
        <f t="shared" si="14"/>
        <v>33.21</v>
      </c>
      <c r="G121" s="34" t="s">
        <v>275</v>
      </c>
      <c r="H121" s="29">
        <v>8</v>
      </c>
      <c r="I121" s="29">
        <f t="shared" si="15"/>
        <v>9.84</v>
      </c>
      <c r="J121"/>
      <c r="K121"/>
      <c r="L121"/>
      <c r="M121"/>
      <c r="N121"/>
    </row>
    <row r="122" spans="1:14" ht="15.75">
      <c r="A122" s="385"/>
      <c r="B122" s="31" t="s">
        <v>209</v>
      </c>
      <c r="C122" s="43" t="s">
        <v>276</v>
      </c>
      <c r="D122" s="36" t="s">
        <v>277</v>
      </c>
      <c r="E122" s="27">
        <v>27</v>
      </c>
      <c r="F122" s="27">
        <f t="shared" si="14"/>
        <v>33.21</v>
      </c>
      <c r="G122" s="34" t="s">
        <v>278</v>
      </c>
      <c r="H122" s="29">
        <v>8</v>
      </c>
      <c r="I122" s="29">
        <f t="shared" si="15"/>
        <v>9.84</v>
      </c>
      <c r="J122"/>
      <c r="K122"/>
      <c r="L122"/>
      <c r="M122"/>
      <c r="N122"/>
    </row>
    <row r="123" spans="1:14" ht="15.75">
      <c r="A123" s="385"/>
      <c r="B123" s="31" t="s">
        <v>213</v>
      </c>
      <c r="C123" s="43" t="s">
        <v>279</v>
      </c>
      <c r="D123" s="36" t="s">
        <v>280</v>
      </c>
      <c r="E123" s="27">
        <v>27</v>
      </c>
      <c r="F123" s="27">
        <f t="shared" si="14"/>
        <v>33.21</v>
      </c>
      <c r="G123" s="34" t="s">
        <v>281</v>
      </c>
      <c r="H123" s="29">
        <v>8</v>
      </c>
      <c r="I123" s="29">
        <f t="shared" si="15"/>
        <v>9.84</v>
      </c>
      <c r="J123"/>
      <c r="K123"/>
      <c r="L123"/>
      <c r="M123"/>
      <c r="N123"/>
    </row>
    <row r="124" spans="1:14" ht="15.75">
      <c r="A124" s="385"/>
      <c r="B124" s="31" t="s">
        <v>282</v>
      </c>
      <c r="C124" s="43" t="s">
        <v>283</v>
      </c>
      <c r="D124" s="36" t="s">
        <v>284</v>
      </c>
      <c r="E124" s="27">
        <v>75</v>
      </c>
      <c r="F124" s="27">
        <f t="shared" si="14"/>
        <v>92.25</v>
      </c>
      <c r="G124" s="34" t="s">
        <v>285</v>
      </c>
      <c r="H124" s="29">
        <v>9</v>
      </c>
      <c r="I124" s="29">
        <f t="shared" si="15"/>
        <v>11.07</v>
      </c>
      <c r="J124"/>
      <c r="K124"/>
      <c r="L124"/>
      <c r="M124"/>
      <c r="N124"/>
    </row>
    <row r="125" spans="1:14" ht="15.75">
      <c r="A125" s="385"/>
      <c r="B125" s="31"/>
      <c r="C125" s="43" t="s">
        <v>286</v>
      </c>
      <c r="D125" s="36" t="s">
        <v>287</v>
      </c>
      <c r="E125" s="27">
        <v>44</v>
      </c>
      <c r="F125" s="27">
        <f t="shared" si="14"/>
        <v>54.12</v>
      </c>
      <c r="G125" s="34" t="s">
        <v>288</v>
      </c>
      <c r="H125" s="29">
        <v>9</v>
      </c>
      <c r="I125" s="29">
        <f t="shared" si="15"/>
        <v>11.07</v>
      </c>
      <c r="J125"/>
      <c r="K125"/>
      <c r="L125"/>
      <c r="M125"/>
      <c r="N125"/>
    </row>
    <row r="126" spans="1:14" ht="15.75">
      <c r="A126" s="385"/>
      <c r="B126" s="31"/>
      <c r="C126" s="43" t="s">
        <v>289</v>
      </c>
      <c r="D126" s="36" t="s">
        <v>290</v>
      </c>
      <c r="E126" s="27">
        <v>44</v>
      </c>
      <c r="F126" s="27">
        <f t="shared" si="14"/>
        <v>54.12</v>
      </c>
      <c r="G126" s="34" t="s">
        <v>291</v>
      </c>
      <c r="H126" s="29">
        <v>9</v>
      </c>
      <c r="I126" s="29">
        <f t="shared" si="15"/>
        <v>11.07</v>
      </c>
      <c r="J126"/>
      <c r="K126"/>
      <c r="L126"/>
      <c r="M126"/>
      <c r="N126"/>
    </row>
    <row r="127" spans="1:14" ht="15.75">
      <c r="A127" s="385"/>
      <c r="B127" s="31"/>
      <c r="C127" s="43" t="s">
        <v>292</v>
      </c>
      <c r="D127" s="36" t="s">
        <v>293</v>
      </c>
      <c r="E127" s="27">
        <v>44</v>
      </c>
      <c r="F127" s="27">
        <f t="shared" si="14"/>
        <v>54.12</v>
      </c>
      <c r="G127" s="34" t="s">
        <v>294</v>
      </c>
      <c r="H127" s="29">
        <v>9</v>
      </c>
      <c r="I127" s="29">
        <f t="shared" si="15"/>
        <v>11.07</v>
      </c>
      <c r="J127"/>
      <c r="K127"/>
      <c r="L127"/>
      <c r="M127"/>
      <c r="N127"/>
    </row>
    <row r="128" spans="1:14" ht="15.75">
      <c r="A128" s="385"/>
      <c r="B128" s="31"/>
      <c r="C128" s="44"/>
      <c r="D128" s="38"/>
      <c r="E128" s="39"/>
      <c r="F128" s="27"/>
      <c r="G128" s="40"/>
      <c r="H128" s="41"/>
      <c r="I128" s="29"/>
      <c r="J128"/>
      <c r="K128"/>
      <c r="L128"/>
      <c r="M128"/>
      <c r="N128"/>
    </row>
    <row r="129" spans="1:14" ht="15.75">
      <c r="A129" s="385">
        <v>21</v>
      </c>
      <c r="B129" s="45" t="s">
        <v>295</v>
      </c>
      <c r="C129" s="42" t="s">
        <v>296</v>
      </c>
      <c r="D129" s="33" t="s">
        <v>297</v>
      </c>
      <c r="E129" s="27">
        <v>77</v>
      </c>
      <c r="F129" s="27">
        <f t="shared" ref="F129:F142" si="16">E129*1.23</f>
        <v>94.71</v>
      </c>
      <c r="G129" s="34" t="s">
        <v>298</v>
      </c>
      <c r="H129" s="29">
        <v>7</v>
      </c>
      <c r="I129" s="29">
        <f t="shared" ref="I129:I142" si="17">H129*1.23</f>
        <v>8.61</v>
      </c>
      <c r="J129"/>
      <c r="K129"/>
      <c r="L129"/>
      <c r="M129"/>
      <c r="N129"/>
    </row>
    <row r="130" spans="1:14" ht="15.75">
      <c r="A130" s="385"/>
      <c r="B130" s="31" t="s">
        <v>299</v>
      </c>
      <c r="C130" s="43" t="s">
        <v>300</v>
      </c>
      <c r="D130" s="36" t="s">
        <v>301</v>
      </c>
      <c r="E130" s="27">
        <v>50</v>
      </c>
      <c r="F130" s="27">
        <f t="shared" si="16"/>
        <v>61.5</v>
      </c>
      <c r="G130" s="34" t="s">
        <v>302</v>
      </c>
      <c r="H130" s="29">
        <v>6</v>
      </c>
      <c r="I130" s="29">
        <f t="shared" si="17"/>
        <v>7.38</v>
      </c>
      <c r="J130"/>
      <c r="K130"/>
      <c r="L130"/>
      <c r="M130"/>
      <c r="N130"/>
    </row>
    <row r="131" spans="1:14" ht="15.75">
      <c r="A131" s="385"/>
      <c r="B131" s="31" t="s">
        <v>209</v>
      </c>
      <c r="C131" s="43" t="s">
        <v>303</v>
      </c>
      <c r="D131" s="36" t="s">
        <v>304</v>
      </c>
      <c r="E131" s="27">
        <v>50</v>
      </c>
      <c r="F131" s="27">
        <f t="shared" si="16"/>
        <v>61.5</v>
      </c>
      <c r="G131" s="34" t="s">
        <v>305</v>
      </c>
      <c r="H131" s="29">
        <v>6</v>
      </c>
      <c r="I131" s="29">
        <f t="shared" si="17"/>
        <v>7.38</v>
      </c>
      <c r="J131"/>
      <c r="K131"/>
      <c r="L131"/>
      <c r="M131"/>
      <c r="N131"/>
    </row>
    <row r="132" spans="1:14" ht="15.75">
      <c r="A132" s="385"/>
      <c r="B132" s="31" t="s">
        <v>213</v>
      </c>
      <c r="C132" s="43" t="s">
        <v>306</v>
      </c>
      <c r="D132" s="36" t="s">
        <v>307</v>
      </c>
      <c r="E132" s="27">
        <v>50</v>
      </c>
      <c r="F132" s="27">
        <f t="shared" si="16"/>
        <v>61.5</v>
      </c>
      <c r="G132" s="34" t="s">
        <v>308</v>
      </c>
      <c r="H132" s="29">
        <v>6</v>
      </c>
      <c r="I132" s="29">
        <f t="shared" si="17"/>
        <v>7.38</v>
      </c>
      <c r="J132"/>
      <c r="K132"/>
      <c r="L132"/>
      <c r="M132"/>
      <c r="N132"/>
    </row>
    <row r="133" spans="1:14" ht="15.75">
      <c r="A133" s="385"/>
      <c r="B133" s="31" t="s">
        <v>282</v>
      </c>
      <c r="C133" s="43" t="s">
        <v>309</v>
      </c>
      <c r="D133" s="36" t="s">
        <v>310</v>
      </c>
      <c r="E133" s="27">
        <v>154</v>
      </c>
      <c r="F133" s="27">
        <f t="shared" si="16"/>
        <v>189.42</v>
      </c>
      <c r="G133" s="34" t="s">
        <v>311</v>
      </c>
      <c r="H133" s="29">
        <v>14</v>
      </c>
      <c r="I133" s="29">
        <f t="shared" si="17"/>
        <v>17.22</v>
      </c>
      <c r="J133"/>
      <c r="K133"/>
      <c r="L133"/>
      <c r="M133"/>
      <c r="N133"/>
    </row>
    <row r="134" spans="1:14" ht="15.75">
      <c r="A134" s="385"/>
      <c r="B134" s="31"/>
      <c r="C134" s="43" t="s">
        <v>312</v>
      </c>
      <c r="D134" s="36" t="s">
        <v>313</v>
      </c>
      <c r="E134" s="27">
        <v>223</v>
      </c>
      <c r="F134" s="27">
        <f t="shared" si="16"/>
        <v>274.29000000000002</v>
      </c>
      <c r="G134" s="34" t="s">
        <v>314</v>
      </c>
      <c r="H134" s="29">
        <v>25</v>
      </c>
      <c r="I134" s="29">
        <f t="shared" si="17"/>
        <v>30.75</v>
      </c>
      <c r="J134"/>
      <c r="K134"/>
      <c r="L134"/>
      <c r="M134"/>
      <c r="N134"/>
    </row>
    <row r="135" spans="1:14" ht="15.75">
      <c r="A135" s="385"/>
      <c r="B135" s="31"/>
      <c r="C135" s="43" t="s">
        <v>315</v>
      </c>
      <c r="D135" s="36" t="s">
        <v>316</v>
      </c>
      <c r="E135" s="27">
        <v>147</v>
      </c>
      <c r="F135" s="27">
        <f t="shared" si="16"/>
        <v>180.81</v>
      </c>
      <c r="G135" s="34" t="s">
        <v>317</v>
      </c>
      <c r="H135" s="29">
        <v>18</v>
      </c>
      <c r="I135" s="29">
        <f t="shared" si="17"/>
        <v>22.14</v>
      </c>
      <c r="J135"/>
      <c r="K135"/>
      <c r="L135"/>
      <c r="M135"/>
      <c r="N135"/>
    </row>
    <row r="136" spans="1:14" ht="15.75">
      <c r="A136" s="385"/>
      <c r="B136" s="31"/>
      <c r="C136" s="43" t="s">
        <v>318</v>
      </c>
      <c r="D136" s="36" t="s">
        <v>319</v>
      </c>
      <c r="E136" s="27">
        <v>109</v>
      </c>
      <c r="F136" s="27">
        <f t="shared" si="16"/>
        <v>134.07</v>
      </c>
      <c r="G136" s="34" t="s">
        <v>320</v>
      </c>
      <c r="H136" s="29">
        <v>9</v>
      </c>
      <c r="I136" s="29">
        <f t="shared" si="17"/>
        <v>11.07</v>
      </c>
      <c r="J136"/>
      <c r="K136"/>
      <c r="L136"/>
      <c r="M136"/>
      <c r="N136"/>
    </row>
    <row r="137" spans="1:14" ht="15.75">
      <c r="A137" s="385"/>
      <c r="B137" s="31"/>
      <c r="C137" s="43" t="s">
        <v>321</v>
      </c>
      <c r="D137" s="36" t="s">
        <v>322</v>
      </c>
      <c r="E137" s="27">
        <v>68</v>
      </c>
      <c r="F137" s="27">
        <f t="shared" si="16"/>
        <v>83.64</v>
      </c>
      <c r="G137" s="34" t="s">
        <v>323</v>
      </c>
      <c r="H137" s="29">
        <v>7</v>
      </c>
      <c r="I137" s="29">
        <f t="shared" si="17"/>
        <v>8.61</v>
      </c>
      <c r="J137"/>
      <c r="K137"/>
      <c r="L137"/>
      <c r="M137"/>
      <c r="N137"/>
    </row>
    <row r="138" spans="1:14" ht="15.75">
      <c r="A138" s="385"/>
      <c r="B138" s="31"/>
      <c r="C138" s="43" t="s">
        <v>324</v>
      </c>
      <c r="D138" s="36" t="s">
        <v>325</v>
      </c>
      <c r="E138" s="27">
        <v>68</v>
      </c>
      <c r="F138" s="27">
        <f t="shared" si="16"/>
        <v>83.64</v>
      </c>
      <c r="G138" s="34" t="s">
        <v>326</v>
      </c>
      <c r="H138" s="29">
        <v>7</v>
      </c>
      <c r="I138" s="29">
        <f t="shared" si="17"/>
        <v>8.61</v>
      </c>
      <c r="J138"/>
      <c r="K138"/>
      <c r="L138"/>
      <c r="M138"/>
      <c r="N138"/>
    </row>
    <row r="139" spans="1:14" ht="15.75">
      <c r="A139" s="385"/>
      <c r="B139" s="31"/>
      <c r="C139" s="43" t="s">
        <v>327</v>
      </c>
      <c r="D139" s="36" t="s">
        <v>328</v>
      </c>
      <c r="E139" s="27">
        <v>68</v>
      </c>
      <c r="F139" s="27">
        <f t="shared" si="16"/>
        <v>83.64</v>
      </c>
      <c r="G139" s="34" t="s">
        <v>329</v>
      </c>
      <c r="H139" s="29">
        <v>7</v>
      </c>
      <c r="I139" s="29">
        <f t="shared" si="17"/>
        <v>8.61</v>
      </c>
      <c r="J139"/>
      <c r="K139"/>
      <c r="L139"/>
      <c r="M139"/>
      <c r="N139"/>
    </row>
    <row r="140" spans="1:14" ht="15.75">
      <c r="A140" s="385"/>
      <c r="B140" s="31"/>
      <c r="C140" s="43" t="s">
        <v>330</v>
      </c>
      <c r="D140" s="36" t="s">
        <v>331</v>
      </c>
      <c r="E140" s="27">
        <v>218</v>
      </c>
      <c r="F140" s="27">
        <f t="shared" si="16"/>
        <v>268.14</v>
      </c>
      <c r="G140" s="34" t="s">
        <v>332</v>
      </c>
      <c r="H140" s="29">
        <v>18</v>
      </c>
      <c r="I140" s="29">
        <f t="shared" si="17"/>
        <v>22.14</v>
      </c>
      <c r="J140"/>
      <c r="K140"/>
      <c r="L140"/>
      <c r="M140"/>
      <c r="N140"/>
    </row>
    <row r="141" spans="1:14" ht="31.5">
      <c r="A141" s="385"/>
      <c r="B141" s="31"/>
      <c r="C141" s="73" t="s">
        <v>333</v>
      </c>
      <c r="D141" s="36" t="s">
        <v>334</v>
      </c>
      <c r="E141" s="27">
        <v>306</v>
      </c>
      <c r="F141" s="27">
        <f t="shared" si="16"/>
        <v>376.38</v>
      </c>
      <c r="G141" s="34" t="s">
        <v>335</v>
      </c>
      <c r="H141" s="29">
        <v>39</v>
      </c>
      <c r="I141" s="29">
        <f t="shared" si="17"/>
        <v>47.97</v>
      </c>
      <c r="J141"/>
      <c r="K141"/>
      <c r="L141"/>
      <c r="M141"/>
      <c r="N141"/>
    </row>
    <row r="142" spans="1:14" ht="31.5">
      <c r="A142" s="385"/>
      <c r="B142" s="31"/>
      <c r="C142" s="73" t="s">
        <v>336</v>
      </c>
      <c r="D142" s="36" t="s">
        <v>337</v>
      </c>
      <c r="E142" s="27">
        <v>202</v>
      </c>
      <c r="F142" s="27">
        <f t="shared" si="16"/>
        <v>248.46</v>
      </c>
      <c r="G142" s="34" t="s">
        <v>338</v>
      </c>
      <c r="H142" s="29">
        <v>21</v>
      </c>
      <c r="I142" s="29">
        <f t="shared" si="17"/>
        <v>25.83</v>
      </c>
      <c r="J142"/>
      <c r="K142"/>
      <c r="L142"/>
      <c r="M142"/>
      <c r="N142"/>
    </row>
    <row r="143" spans="1:14" ht="15.75">
      <c r="A143" s="385"/>
      <c r="B143" s="47"/>
      <c r="C143" s="43"/>
      <c r="D143" s="36"/>
      <c r="E143" s="27"/>
      <c r="F143" s="27"/>
      <c r="G143" s="34"/>
      <c r="H143" s="29"/>
      <c r="I143" s="29"/>
      <c r="J143"/>
      <c r="K143"/>
      <c r="L143"/>
      <c r="M143"/>
      <c r="N143"/>
    </row>
    <row r="144" spans="1:14" ht="15.75">
      <c r="A144" s="385">
        <v>22</v>
      </c>
      <c r="B144" s="31" t="s">
        <v>339</v>
      </c>
      <c r="C144" s="43" t="s">
        <v>340</v>
      </c>
      <c r="D144" s="36" t="s">
        <v>341</v>
      </c>
      <c r="E144" s="46">
        <v>69</v>
      </c>
      <c r="F144" s="27">
        <f t="shared" ref="F144:F153" si="18">E144*1.23</f>
        <v>84.87</v>
      </c>
      <c r="G144" s="28" t="s">
        <v>342</v>
      </c>
      <c r="H144" s="30">
        <v>7</v>
      </c>
      <c r="I144" s="29">
        <f t="shared" ref="I144:I153" si="19">H144*1.23</f>
        <v>8.61</v>
      </c>
      <c r="J144"/>
      <c r="K144"/>
      <c r="L144"/>
      <c r="M144"/>
      <c r="N144"/>
    </row>
    <row r="145" spans="1:14" ht="15.75">
      <c r="A145" s="385"/>
      <c r="B145" s="31"/>
      <c r="C145" s="43" t="s">
        <v>343</v>
      </c>
      <c r="D145" s="36" t="s">
        <v>344</v>
      </c>
      <c r="E145" s="27">
        <v>46</v>
      </c>
      <c r="F145" s="27">
        <f t="shared" si="18"/>
        <v>56.58</v>
      </c>
      <c r="G145" s="34" t="s">
        <v>345</v>
      </c>
      <c r="H145" s="29">
        <v>7</v>
      </c>
      <c r="I145" s="29">
        <f t="shared" si="19"/>
        <v>8.61</v>
      </c>
      <c r="J145"/>
      <c r="K145"/>
      <c r="L145"/>
      <c r="M145"/>
      <c r="N145"/>
    </row>
    <row r="146" spans="1:14" ht="15.75">
      <c r="A146" s="385"/>
      <c r="B146" s="31" t="s">
        <v>209</v>
      </c>
      <c r="C146" s="43" t="s">
        <v>346</v>
      </c>
      <c r="D146" s="36" t="s">
        <v>347</v>
      </c>
      <c r="E146" s="27">
        <v>46</v>
      </c>
      <c r="F146" s="27">
        <f t="shared" si="18"/>
        <v>56.58</v>
      </c>
      <c r="G146" s="34" t="s">
        <v>348</v>
      </c>
      <c r="H146" s="29">
        <v>7</v>
      </c>
      <c r="I146" s="29">
        <f t="shared" si="19"/>
        <v>8.61</v>
      </c>
      <c r="J146"/>
      <c r="K146"/>
      <c r="L146"/>
      <c r="M146"/>
      <c r="N146"/>
    </row>
    <row r="147" spans="1:14" ht="15.75">
      <c r="A147" s="385"/>
      <c r="B147" s="31" t="s">
        <v>213</v>
      </c>
      <c r="C147" s="43" t="s">
        <v>349</v>
      </c>
      <c r="D147" s="36" t="s">
        <v>350</v>
      </c>
      <c r="E147" s="27">
        <v>46</v>
      </c>
      <c r="F147" s="27">
        <f t="shared" si="18"/>
        <v>56.58</v>
      </c>
      <c r="G147" s="34" t="s">
        <v>351</v>
      </c>
      <c r="H147" s="29">
        <v>7</v>
      </c>
      <c r="I147" s="29">
        <f t="shared" si="19"/>
        <v>8.61</v>
      </c>
      <c r="J147"/>
      <c r="K147"/>
      <c r="L147"/>
      <c r="M147"/>
      <c r="N147"/>
    </row>
    <row r="148" spans="1:14" ht="31.5">
      <c r="A148" s="385"/>
      <c r="B148" s="31"/>
      <c r="C148" s="73" t="s">
        <v>352</v>
      </c>
      <c r="D148" s="36" t="s">
        <v>353</v>
      </c>
      <c r="E148" s="27">
        <v>199</v>
      </c>
      <c r="F148" s="27">
        <f t="shared" si="18"/>
        <v>244.77</v>
      </c>
      <c r="G148" s="34" t="s">
        <v>354</v>
      </c>
      <c r="H148" s="29">
        <v>28</v>
      </c>
      <c r="I148" s="29">
        <f t="shared" si="19"/>
        <v>34.44</v>
      </c>
      <c r="J148"/>
      <c r="K148"/>
      <c r="L148"/>
      <c r="M148"/>
      <c r="N148"/>
    </row>
    <row r="149" spans="1:14" ht="15.75">
      <c r="A149" s="385"/>
      <c r="B149" s="31" t="s">
        <v>282</v>
      </c>
      <c r="C149" s="43" t="s">
        <v>355</v>
      </c>
      <c r="D149" s="36" t="s">
        <v>356</v>
      </c>
      <c r="E149" s="27">
        <v>100</v>
      </c>
      <c r="F149" s="27">
        <f t="shared" si="18"/>
        <v>123</v>
      </c>
      <c r="G149" s="34" t="s">
        <v>357</v>
      </c>
      <c r="H149" s="29">
        <v>9</v>
      </c>
      <c r="I149" s="29">
        <f t="shared" si="19"/>
        <v>11.07</v>
      </c>
      <c r="J149"/>
      <c r="K149"/>
      <c r="L149"/>
      <c r="M149"/>
      <c r="N149"/>
    </row>
    <row r="150" spans="1:14" ht="15.75">
      <c r="A150" s="385"/>
      <c r="B150" s="31"/>
      <c r="C150" s="43" t="s">
        <v>358</v>
      </c>
      <c r="D150" s="36" t="s">
        <v>359</v>
      </c>
      <c r="E150" s="27">
        <v>60</v>
      </c>
      <c r="F150" s="27">
        <f t="shared" si="18"/>
        <v>73.8</v>
      </c>
      <c r="G150" s="34" t="s">
        <v>360</v>
      </c>
      <c r="H150" s="29">
        <v>8</v>
      </c>
      <c r="I150" s="29">
        <f t="shared" si="19"/>
        <v>9.84</v>
      </c>
      <c r="J150"/>
      <c r="K150"/>
      <c r="L150"/>
      <c r="M150"/>
      <c r="N150"/>
    </row>
    <row r="151" spans="1:14" ht="15.75">
      <c r="A151" s="385"/>
      <c r="B151" s="31"/>
      <c r="C151" s="43" t="s">
        <v>361</v>
      </c>
      <c r="D151" s="36" t="s">
        <v>362</v>
      </c>
      <c r="E151" s="27">
        <v>60</v>
      </c>
      <c r="F151" s="27">
        <f t="shared" si="18"/>
        <v>73.8</v>
      </c>
      <c r="G151" s="34" t="s">
        <v>363</v>
      </c>
      <c r="H151" s="29">
        <v>8</v>
      </c>
      <c r="I151" s="29">
        <f t="shared" si="19"/>
        <v>9.84</v>
      </c>
      <c r="J151"/>
      <c r="K151"/>
      <c r="L151"/>
      <c r="M151"/>
      <c r="N151"/>
    </row>
    <row r="152" spans="1:14" ht="15.75">
      <c r="A152" s="385"/>
      <c r="B152" s="31"/>
      <c r="C152" s="43" t="s">
        <v>364</v>
      </c>
      <c r="D152" s="36" t="s">
        <v>365</v>
      </c>
      <c r="E152" s="27">
        <v>60</v>
      </c>
      <c r="F152" s="27">
        <f t="shared" si="18"/>
        <v>73.8</v>
      </c>
      <c r="G152" s="34" t="s">
        <v>366</v>
      </c>
      <c r="H152" s="29">
        <v>8</v>
      </c>
      <c r="I152" s="29">
        <f t="shared" si="19"/>
        <v>9.84</v>
      </c>
      <c r="J152"/>
      <c r="K152"/>
      <c r="L152"/>
      <c r="M152"/>
      <c r="N152"/>
    </row>
    <row r="153" spans="1:14" ht="31.5">
      <c r="A153" s="385"/>
      <c r="B153" s="31"/>
      <c r="C153" s="73" t="s">
        <v>333</v>
      </c>
      <c r="D153" s="36" t="s">
        <v>367</v>
      </c>
      <c r="E153" s="27">
        <v>275</v>
      </c>
      <c r="F153" s="27">
        <f t="shared" si="18"/>
        <v>338.25</v>
      </c>
      <c r="G153" s="34" t="s">
        <v>368</v>
      </c>
      <c r="H153" s="29">
        <v>33</v>
      </c>
      <c r="I153" s="29">
        <f t="shared" si="19"/>
        <v>40.589999999999996</v>
      </c>
      <c r="J153"/>
      <c r="K153"/>
      <c r="L153"/>
      <c r="M153"/>
      <c r="N153"/>
    </row>
    <row r="154" spans="1:14" ht="15.75">
      <c r="A154" s="385"/>
      <c r="B154" s="74"/>
      <c r="C154" s="43"/>
      <c r="D154" s="36"/>
      <c r="E154" s="27"/>
      <c r="F154" s="27"/>
      <c r="G154" s="34"/>
      <c r="H154" s="29"/>
      <c r="I154" s="29"/>
      <c r="J154"/>
      <c r="K154"/>
      <c r="L154"/>
      <c r="M154"/>
      <c r="N154"/>
    </row>
    <row r="155" spans="1:14" ht="15.75">
      <c r="A155" s="385">
        <v>23</v>
      </c>
      <c r="B155" s="31" t="s">
        <v>369</v>
      </c>
      <c r="C155" s="43" t="s">
        <v>370</v>
      </c>
      <c r="D155" s="36" t="s">
        <v>371</v>
      </c>
      <c r="E155" s="46">
        <v>75</v>
      </c>
      <c r="F155" s="27">
        <f t="shared" ref="F155:F164" si="20">E155*1.23</f>
        <v>92.25</v>
      </c>
      <c r="G155" s="28" t="s">
        <v>372</v>
      </c>
      <c r="H155" s="30">
        <v>7</v>
      </c>
      <c r="I155" s="29">
        <f t="shared" ref="I155:I164" si="21">H155*1.23</f>
        <v>8.61</v>
      </c>
      <c r="J155"/>
      <c r="K155"/>
      <c r="L155"/>
      <c r="M155"/>
      <c r="N155"/>
    </row>
    <row r="156" spans="1:14" ht="15.75">
      <c r="A156" s="385"/>
      <c r="B156" s="31" t="s">
        <v>373</v>
      </c>
      <c r="C156" s="43" t="s">
        <v>374</v>
      </c>
      <c r="D156" s="36" t="s">
        <v>375</v>
      </c>
      <c r="E156" s="27">
        <v>49</v>
      </c>
      <c r="F156" s="27">
        <f t="shared" si="20"/>
        <v>60.269999999999996</v>
      </c>
      <c r="G156" s="34" t="s">
        <v>376</v>
      </c>
      <c r="H156" s="29">
        <v>7</v>
      </c>
      <c r="I156" s="29">
        <f t="shared" si="21"/>
        <v>8.61</v>
      </c>
      <c r="J156"/>
      <c r="K156"/>
      <c r="L156"/>
      <c r="M156"/>
      <c r="N156"/>
    </row>
    <row r="157" spans="1:14" ht="15.75">
      <c r="A157" s="385"/>
      <c r="B157" s="75"/>
      <c r="C157" s="43" t="s">
        <v>377</v>
      </c>
      <c r="D157" s="36" t="s">
        <v>378</v>
      </c>
      <c r="E157" s="27">
        <v>49</v>
      </c>
      <c r="F157" s="27">
        <f t="shared" si="20"/>
        <v>60.269999999999996</v>
      </c>
      <c r="G157" s="34" t="s">
        <v>379</v>
      </c>
      <c r="H157" s="29">
        <v>7</v>
      </c>
      <c r="I157" s="29">
        <f t="shared" si="21"/>
        <v>8.61</v>
      </c>
      <c r="J157"/>
      <c r="K157"/>
      <c r="L157"/>
      <c r="M157"/>
      <c r="N157"/>
    </row>
    <row r="158" spans="1:14" ht="15.75">
      <c r="A158" s="385"/>
      <c r="B158" s="75"/>
      <c r="C158" s="43" t="s">
        <v>380</v>
      </c>
      <c r="D158" s="36" t="s">
        <v>381</v>
      </c>
      <c r="E158" s="27">
        <v>49</v>
      </c>
      <c r="F158" s="27">
        <f t="shared" si="20"/>
        <v>60.269999999999996</v>
      </c>
      <c r="G158" s="34" t="s">
        <v>382</v>
      </c>
      <c r="H158" s="29">
        <v>7</v>
      </c>
      <c r="I158" s="29">
        <f t="shared" si="21"/>
        <v>8.61</v>
      </c>
      <c r="J158"/>
      <c r="K158"/>
      <c r="L158"/>
      <c r="M158"/>
      <c r="N158"/>
    </row>
    <row r="159" spans="1:14" ht="15.75">
      <c r="A159" s="385"/>
      <c r="B159" s="75"/>
      <c r="C159" s="43" t="s">
        <v>383</v>
      </c>
      <c r="D159" s="36" t="s">
        <v>384</v>
      </c>
      <c r="E159" s="27">
        <v>218</v>
      </c>
      <c r="F159" s="27">
        <f t="shared" si="20"/>
        <v>268.14</v>
      </c>
      <c r="G159" s="34" t="s">
        <v>385</v>
      </c>
      <c r="H159" s="29">
        <v>28</v>
      </c>
      <c r="I159" s="29">
        <f t="shared" si="21"/>
        <v>34.44</v>
      </c>
      <c r="J159"/>
      <c r="K159"/>
      <c r="L159"/>
      <c r="M159"/>
      <c r="N159"/>
    </row>
    <row r="160" spans="1:14" ht="15.75">
      <c r="A160" s="385"/>
      <c r="B160" s="75"/>
      <c r="C160" s="43" t="s">
        <v>386</v>
      </c>
      <c r="D160" s="36" t="s">
        <v>387</v>
      </c>
      <c r="E160" s="27">
        <v>104</v>
      </c>
      <c r="F160" s="27">
        <f t="shared" si="20"/>
        <v>127.92</v>
      </c>
      <c r="G160" s="34" t="s">
        <v>388</v>
      </c>
      <c r="H160" s="29">
        <v>9</v>
      </c>
      <c r="I160" s="29">
        <f t="shared" si="21"/>
        <v>11.07</v>
      </c>
      <c r="J160"/>
      <c r="K160"/>
      <c r="L160"/>
      <c r="M160"/>
      <c r="N160"/>
    </row>
    <row r="161" spans="1:14" ht="15.75">
      <c r="A161" s="385"/>
      <c r="B161" s="31"/>
      <c r="C161" s="43" t="s">
        <v>389</v>
      </c>
      <c r="D161" s="36" t="s">
        <v>390</v>
      </c>
      <c r="E161" s="27">
        <v>66</v>
      </c>
      <c r="F161" s="27">
        <f t="shared" si="20"/>
        <v>81.179999999999993</v>
      </c>
      <c r="G161" s="34" t="s">
        <v>391</v>
      </c>
      <c r="H161" s="29">
        <v>7</v>
      </c>
      <c r="I161" s="29">
        <f t="shared" si="21"/>
        <v>8.61</v>
      </c>
      <c r="J161"/>
      <c r="K161"/>
      <c r="L161"/>
      <c r="M161"/>
      <c r="N161"/>
    </row>
    <row r="162" spans="1:14" ht="15.75">
      <c r="A162" s="385"/>
      <c r="B162" s="75"/>
      <c r="C162" s="43" t="s">
        <v>392</v>
      </c>
      <c r="D162" s="36" t="s">
        <v>393</v>
      </c>
      <c r="E162" s="27">
        <v>66</v>
      </c>
      <c r="F162" s="27">
        <f t="shared" si="20"/>
        <v>81.179999999999993</v>
      </c>
      <c r="G162" s="34" t="s">
        <v>394</v>
      </c>
      <c r="H162" s="29">
        <v>7</v>
      </c>
      <c r="I162" s="29">
        <f t="shared" si="21"/>
        <v>8.61</v>
      </c>
      <c r="J162"/>
      <c r="K162"/>
      <c r="L162"/>
      <c r="M162"/>
      <c r="N162"/>
    </row>
    <row r="163" spans="1:14" ht="15.75">
      <c r="A163" s="385"/>
      <c r="B163" s="75"/>
      <c r="C163" s="43" t="s">
        <v>395</v>
      </c>
      <c r="D163" s="36" t="s">
        <v>396</v>
      </c>
      <c r="E163" s="27">
        <v>66</v>
      </c>
      <c r="F163" s="27">
        <f t="shared" si="20"/>
        <v>81.179999999999993</v>
      </c>
      <c r="G163" s="34" t="s">
        <v>397</v>
      </c>
      <c r="H163" s="29">
        <v>7</v>
      </c>
      <c r="I163" s="29">
        <f t="shared" si="21"/>
        <v>8.61</v>
      </c>
      <c r="J163"/>
      <c r="K163"/>
      <c r="L163"/>
      <c r="M163"/>
      <c r="N163"/>
    </row>
    <row r="164" spans="1:14" ht="31.5">
      <c r="A164" s="385"/>
      <c r="B164" s="75"/>
      <c r="C164" s="73" t="s">
        <v>398</v>
      </c>
      <c r="D164" s="36" t="s">
        <v>399</v>
      </c>
      <c r="E164" s="27">
        <v>295</v>
      </c>
      <c r="F164" s="27">
        <f t="shared" si="20"/>
        <v>362.85</v>
      </c>
      <c r="G164" s="34" t="s">
        <v>400</v>
      </c>
      <c r="H164" s="29">
        <v>30</v>
      </c>
      <c r="I164" s="29">
        <f t="shared" si="21"/>
        <v>36.9</v>
      </c>
      <c r="J164"/>
      <c r="K164"/>
      <c r="L164"/>
      <c r="M164"/>
      <c r="N164"/>
    </row>
    <row r="165" spans="1:14" ht="15.75">
      <c r="A165" s="385"/>
      <c r="B165" s="75"/>
      <c r="C165" s="44"/>
      <c r="D165" s="38"/>
      <c r="E165" s="39"/>
      <c r="F165" s="27"/>
      <c r="G165" s="40"/>
      <c r="H165" s="41"/>
      <c r="I165" s="29"/>
      <c r="J165"/>
      <c r="K165"/>
      <c r="L165"/>
      <c r="M165"/>
      <c r="N165"/>
    </row>
    <row r="166" spans="1:14" ht="15.75">
      <c r="A166" s="385">
        <v>24</v>
      </c>
      <c r="B166" s="76" t="s">
        <v>401</v>
      </c>
      <c r="C166" s="42" t="s">
        <v>21</v>
      </c>
      <c r="D166" s="33" t="s">
        <v>402</v>
      </c>
      <c r="E166" s="27">
        <v>169</v>
      </c>
      <c r="F166" s="27">
        <f t="shared" ref="F166:F173" si="22">E166*1.23</f>
        <v>207.87</v>
      </c>
      <c r="G166" s="34" t="s">
        <v>403</v>
      </c>
      <c r="H166" s="29">
        <v>84</v>
      </c>
      <c r="I166" s="29">
        <f t="shared" ref="I166:I173" si="23">H166*1.23</f>
        <v>103.32</v>
      </c>
      <c r="J166"/>
      <c r="K166"/>
      <c r="L166"/>
      <c r="M166"/>
      <c r="N166"/>
    </row>
    <row r="167" spans="1:14" ht="15.75">
      <c r="A167" s="385"/>
      <c r="B167" s="77"/>
      <c r="C167" s="43" t="s">
        <v>404</v>
      </c>
      <c r="D167" s="36" t="s">
        <v>405</v>
      </c>
      <c r="E167" s="27">
        <v>184</v>
      </c>
      <c r="F167" s="27">
        <f t="shared" si="22"/>
        <v>226.32</v>
      </c>
      <c r="G167" s="34" t="s">
        <v>406</v>
      </c>
      <c r="H167" s="29">
        <v>83</v>
      </c>
      <c r="I167" s="29">
        <f t="shared" si="23"/>
        <v>102.09</v>
      </c>
      <c r="J167"/>
      <c r="K167"/>
      <c r="L167"/>
      <c r="M167"/>
      <c r="N167"/>
    </row>
    <row r="168" spans="1:14" ht="15.75">
      <c r="A168" s="385"/>
      <c r="B168" s="77"/>
      <c r="C168" s="43" t="s">
        <v>407</v>
      </c>
      <c r="D168" s="36" t="s">
        <v>408</v>
      </c>
      <c r="E168" s="27">
        <v>184</v>
      </c>
      <c r="F168" s="27">
        <f t="shared" si="22"/>
        <v>226.32</v>
      </c>
      <c r="G168" s="34" t="s">
        <v>409</v>
      </c>
      <c r="H168" s="29">
        <v>83</v>
      </c>
      <c r="I168" s="29">
        <f t="shared" si="23"/>
        <v>102.09</v>
      </c>
      <c r="J168"/>
      <c r="K168"/>
      <c r="L168"/>
      <c r="M168"/>
      <c r="N168"/>
    </row>
    <row r="169" spans="1:14" ht="15.75">
      <c r="A169" s="385"/>
      <c r="B169" s="77"/>
      <c r="C169" s="43" t="s">
        <v>410</v>
      </c>
      <c r="D169" s="36" t="s">
        <v>411</v>
      </c>
      <c r="E169" s="27">
        <v>184</v>
      </c>
      <c r="F169" s="27">
        <f t="shared" si="22"/>
        <v>226.32</v>
      </c>
      <c r="G169" s="34" t="s">
        <v>412</v>
      </c>
      <c r="H169" s="29">
        <v>83</v>
      </c>
      <c r="I169" s="29">
        <f t="shared" si="23"/>
        <v>102.09</v>
      </c>
      <c r="J169"/>
      <c r="K169"/>
      <c r="L169"/>
      <c r="M169"/>
      <c r="N169"/>
    </row>
    <row r="170" spans="1:14" ht="15.75">
      <c r="A170" s="385"/>
      <c r="B170" s="77"/>
      <c r="C170" s="43" t="s">
        <v>136</v>
      </c>
      <c r="D170" s="36" t="s">
        <v>413</v>
      </c>
      <c r="E170" s="27">
        <v>289</v>
      </c>
      <c r="F170" s="27">
        <f t="shared" si="22"/>
        <v>355.46999999999997</v>
      </c>
      <c r="G170" s="34" t="s">
        <v>414</v>
      </c>
      <c r="H170" s="29">
        <v>107</v>
      </c>
      <c r="I170" s="29">
        <f t="shared" si="23"/>
        <v>131.60999999999999</v>
      </c>
      <c r="J170"/>
      <c r="K170"/>
      <c r="L170"/>
      <c r="M170"/>
      <c r="N170"/>
    </row>
    <row r="171" spans="1:14" ht="15.75">
      <c r="A171" s="385"/>
      <c r="B171" s="77"/>
      <c r="C171" s="43" t="s">
        <v>415</v>
      </c>
      <c r="D171" s="36" t="s">
        <v>416</v>
      </c>
      <c r="E171" s="27">
        <v>333</v>
      </c>
      <c r="F171" s="27">
        <f t="shared" si="22"/>
        <v>409.59</v>
      </c>
      <c r="G171" s="34" t="s">
        <v>417</v>
      </c>
      <c r="H171" s="29">
        <v>103</v>
      </c>
      <c r="I171" s="29">
        <f t="shared" si="23"/>
        <v>126.69</v>
      </c>
      <c r="J171"/>
      <c r="K171"/>
      <c r="L171"/>
      <c r="M171"/>
      <c r="N171"/>
    </row>
    <row r="172" spans="1:14" ht="15.75">
      <c r="A172" s="385"/>
      <c r="B172" s="77"/>
      <c r="C172" s="43" t="s">
        <v>418</v>
      </c>
      <c r="D172" s="36" t="s">
        <v>419</v>
      </c>
      <c r="E172" s="27">
        <v>333</v>
      </c>
      <c r="F172" s="27">
        <f t="shared" si="22"/>
        <v>409.59</v>
      </c>
      <c r="G172" s="34" t="s">
        <v>420</v>
      </c>
      <c r="H172" s="29">
        <v>103</v>
      </c>
      <c r="I172" s="29">
        <f t="shared" si="23"/>
        <v>126.69</v>
      </c>
      <c r="J172"/>
      <c r="K172"/>
      <c r="L172"/>
      <c r="M172"/>
      <c r="N172"/>
    </row>
    <row r="173" spans="1:14" ht="15.75">
      <c r="A173" s="385"/>
      <c r="B173" s="77"/>
      <c r="C173" s="43" t="s">
        <v>421</v>
      </c>
      <c r="D173" s="36" t="s">
        <v>422</v>
      </c>
      <c r="E173" s="27">
        <v>333</v>
      </c>
      <c r="F173" s="27">
        <f t="shared" si="22"/>
        <v>409.59</v>
      </c>
      <c r="G173" s="34" t="s">
        <v>423</v>
      </c>
      <c r="H173" s="29">
        <v>103</v>
      </c>
      <c r="I173" s="29">
        <f t="shared" si="23"/>
        <v>126.69</v>
      </c>
      <c r="J173"/>
      <c r="K173"/>
      <c r="L173"/>
      <c r="M173"/>
      <c r="N173"/>
    </row>
    <row r="174" spans="1:14" ht="15.75">
      <c r="A174" s="385"/>
      <c r="B174" s="78"/>
      <c r="C174" s="44"/>
      <c r="D174" s="36"/>
      <c r="E174" s="27"/>
      <c r="F174" s="27"/>
      <c r="G174" s="34"/>
      <c r="H174" s="29"/>
      <c r="I174" s="29"/>
      <c r="J174"/>
      <c r="K174"/>
      <c r="L174"/>
      <c r="M174"/>
      <c r="N174"/>
    </row>
    <row r="175" spans="1:14" ht="15.75">
      <c r="A175" s="385">
        <v>25</v>
      </c>
      <c r="B175" s="24" t="s">
        <v>424</v>
      </c>
      <c r="C175" s="42" t="s">
        <v>49</v>
      </c>
      <c r="D175" s="33" t="s">
        <v>171</v>
      </c>
      <c r="E175" s="27">
        <v>212</v>
      </c>
      <c r="F175" s="27">
        <f t="shared" ref="F175:F182" si="24">E175*1.23</f>
        <v>260.76</v>
      </c>
      <c r="G175" s="34" t="s">
        <v>172</v>
      </c>
      <c r="H175" s="29">
        <v>23</v>
      </c>
      <c r="I175" s="29">
        <f t="shared" ref="I175:I182" si="25">H175*1.23</f>
        <v>28.29</v>
      </c>
      <c r="J175"/>
      <c r="K175"/>
      <c r="L175"/>
      <c r="M175"/>
      <c r="N175"/>
    </row>
    <row r="176" spans="1:14" ht="15.75">
      <c r="A176" s="385"/>
      <c r="B176" s="79"/>
      <c r="C176" s="43" t="s">
        <v>52</v>
      </c>
      <c r="D176" s="36" t="s">
        <v>174</v>
      </c>
      <c r="E176" s="27">
        <v>279</v>
      </c>
      <c r="F176" s="27">
        <f t="shared" si="24"/>
        <v>343.17</v>
      </c>
      <c r="G176" s="34" t="s">
        <v>175</v>
      </c>
      <c r="H176" s="29">
        <v>23</v>
      </c>
      <c r="I176" s="29">
        <f t="shared" si="25"/>
        <v>28.29</v>
      </c>
      <c r="J176"/>
      <c r="K176"/>
      <c r="L176"/>
      <c r="M176"/>
      <c r="N176"/>
    </row>
    <row r="177" spans="1:14" ht="15.75">
      <c r="A177" s="385"/>
      <c r="B177" s="80"/>
      <c r="C177" s="43" t="s">
        <v>55</v>
      </c>
      <c r="D177" s="36" t="s">
        <v>177</v>
      </c>
      <c r="E177" s="27">
        <v>279</v>
      </c>
      <c r="F177" s="27">
        <f t="shared" si="24"/>
        <v>343.17</v>
      </c>
      <c r="G177" s="34" t="s">
        <v>178</v>
      </c>
      <c r="H177" s="29">
        <v>23</v>
      </c>
      <c r="I177" s="29">
        <f t="shared" si="25"/>
        <v>28.29</v>
      </c>
      <c r="J177"/>
      <c r="K177"/>
      <c r="L177"/>
      <c r="M177"/>
      <c r="N177"/>
    </row>
    <row r="178" spans="1:14" ht="15.75">
      <c r="A178" s="385"/>
      <c r="B178" s="80"/>
      <c r="C178" s="43" t="s">
        <v>58</v>
      </c>
      <c r="D178" s="36" t="s">
        <v>179</v>
      </c>
      <c r="E178" s="27">
        <v>279</v>
      </c>
      <c r="F178" s="27">
        <f t="shared" si="24"/>
        <v>343.17</v>
      </c>
      <c r="G178" s="34" t="s">
        <v>180</v>
      </c>
      <c r="H178" s="29">
        <v>23</v>
      </c>
      <c r="I178" s="29">
        <f t="shared" si="25"/>
        <v>28.29</v>
      </c>
      <c r="J178"/>
      <c r="K178"/>
      <c r="L178"/>
      <c r="M178"/>
      <c r="N178"/>
    </row>
    <row r="179" spans="1:14" ht="15.75">
      <c r="A179" s="385"/>
      <c r="B179" s="80"/>
      <c r="C179" s="43" t="s">
        <v>82</v>
      </c>
      <c r="D179" s="36" t="s">
        <v>181</v>
      </c>
      <c r="E179" s="27">
        <v>229</v>
      </c>
      <c r="F179" s="27">
        <f t="shared" si="24"/>
        <v>281.67</v>
      </c>
      <c r="G179" s="34" t="s">
        <v>182</v>
      </c>
      <c r="H179" s="29">
        <v>27</v>
      </c>
      <c r="I179" s="29">
        <f t="shared" si="25"/>
        <v>33.21</v>
      </c>
      <c r="J179"/>
      <c r="K179"/>
      <c r="L179"/>
      <c r="M179"/>
      <c r="N179"/>
    </row>
    <row r="180" spans="1:14" ht="15.75">
      <c r="A180" s="385"/>
      <c r="B180" s="80"/>
      <c r="C180" s="43" t="s">
        <v>85</v>
      </c>
      <c r="D180" s="36" t="s">
        <v>183</v>
      </c>
      <c r="E180" s="27">
        <v>469</v>
      </c>
      <c r="F180" s="27">
        <f t="shared" si="24"/>
        <v>576.87</v>
      </c>
      <c r="G180" s="34" t="s">
        <v>184</v>
      </c>
      <c r="H180" s="29">
        <v>27</v>
      </c>
      <c r="I180" s="29">
        <f t="shared" si="25"/>
        <v>33.21</v>
      </c>
      <c r="J180"/>
      <c r="K180"/>
      <c r="L180"/>
      <c r="M180"/>
      <c r="N180"/>
    </row>
    <row r="181" spans="1:14" ht="15.75">
      <c r="A181" s="385"/>
      <c r="B181" s="80"/>
      <c r="C181" s="43" t="s">
        <v>88</v>
      </c>
      <c r="D181" s="36" t="s">
        <v>185</v>
      </c>
      <c r="E181" s="27">
        <v>469</v>
      </c>
      <c r="F181" s="27">
        <f t="shared" si="24"/>
        <v>576.87</v>
      </c>
      <c r="G181" s="34" t="s">
        <v>186</v>
      </c>
      <c r="H181" s="29">
        <v>27</v>
      </c>
      <c r="I181" s="29">
        <f t="shared" si="25"/>
        <v>33.21</v>
      </c>
      <c r="J181"/>
      <c r="K181"/>
      <c r="L181"/>
      <c r="M181"/>
      <c r="N181"/>
    </row>
    <row r="182" spans="1:14" ht="15.75">
      <c r="A182" s="385"/>
      <c r="B182" s="80"/>
      <c r="C182" s="43" t="s">
        <v>91</v>
      </c>
      <c r="D182" s="36" t="s">
        <v>187</v>
      </c>
      <c r="E182" s="27">
        <v>469</v>
      </c>
      <c r="F182" s="27">
        <f t="shared" si="24"/>
        <v>576.87</v>
      </c>
      <c r="G182" s="34" t="s">
        <v>188</v>
      </c>
      <c r="H182" s="29">
        <v>27</v>
      </c>
      <c r="I182" s="29">
        <f t="shared" si="25"/>
        <v>33.21</v>
      </c>
      <c r="J182"/>
      <c r="K182"/>
      <c r="L182"/>
      <c r="M182"/>
      <c r="N182"/>
    </row>
    <row r="183" spans="1:14" ht="15.75">
      <c r="A183" s="385"/>
      <c r="B183" s="47"/>
      <c r="C183" s="43"/>
      <c r="D183" s="36"/>
      <c r="E183" s="27"/>
      <c r="F183" s="27"/>
      <c r="G183" s="34"/>
      <c r="H183" s="29"/>
      <c r="I183" s="29"/>
      <c r="J183"/>
      <c r="K183"/>
      <c r="L183"/>
      <c r="M183"/>
      <c r="N183"/>
    </row>
    <row r="184" spans="1:14" ht="15.75">
      <c r="A184" s="402">
        <v>26</v>
      </c>
      <c r="B184" s="81" t="s">
        <v>425</v>
      </c>
      <c r="C184" s="43" t="s">
        <v>49</v>
      </c>
      <c r="D184" s="36" t="s">
        <v>74</v>
      </c>
      <c r="E184" s="27">
        <v>197</v>
      </c>
      <c r="F184" s="27">
        <f t="shared" ref="F184:F195" si="26">E184*1.23</f>
        <v>242.31</v>
      </c>
      <c r="G184" s="34" t="s">
        <v>75</v>
      </c>
      <c r="H184" s="29">
        <v>25</v>
      </c>
      <c r="I184" s="29">
        <f t="shared" ref="I184:I195" si="27">H184*1.23</f>
        <v>30.75</v>
      </c>
      <c r="J184"/>
      <c r="K184"/>
      <c r="L184"/>
      <c r="M184"/>
      <c r="N184"/>
    </row>
    <row r="185" spans="1:14" ht="15.75">
      <c r="A185" s="402"/>
      <c r="B185" s="81"/>
      <c r="C185" s="43" t="s">
        <v>52</v>
      </c>
      <c r="D185" s="36" t="s">
        <v>76</v>
      </c>
      <c r="E185" s="27">
        <v>266</v>
      </c>
      <c r="F185" s="27">
        <f t="shared" si="26"/>
        <v>327.18</v>
      </c>
      <c r="G185" s="34" t="s">
        <v>77</v>
      </c>
      <c r="H185" s="29">
        <v>24</v>
      </c>
      <c r="I185" s="29">
        <f t="shared" si="27"/>
        <v>29.52</v>
      </c>
      <c r="J185"/>
      <c r="K185"/>
      <c r="L185"/>
      <c r="M185"/>
      <c r="N185"/>
    </row>
    <row r="186" spans="1:14" ht="15.75">
      <c r="A186" s="402"/>
      <c r="B186" s="81"/>
      <c r="C186" s="43" t="s">
        <v>55</v>
      </c>
      <c r="D186" s="36" t="s">
        <v>78</v>
      </c>
      <c r="E186" s="27">
        <v>266</v>
      </c>
      <c r="F186" s="27">
        <f t="shared" si="26"/>
        <v>327.18</v>
      </c>
      <c r="G186" s="34" t="s">
        <v>79</v>
      </c>
      <c r="H186" s="29">
        <v>24</v>
      </c>
      <c r="I186" s="29">
        <f t="shared" si="27"/>
        <v>29.52</v>
      </c>
      <c r="J186"/>
      <c r="K186"/>
      <c r="L186"/>
      <c r="M186"/>
      <c r="N186"/>
    </row>
    <row r="187" spans="1:14" ht="15.75">
      <c r="A187" s="402"/>
      <c r="B187" s="81"/>
      <c r="C187" s="43" t="s">
        <v>58</v>
      </c>
      <c r="D187" s="36" t="s">
        <v>80</v>
      </c>
      <c r="E187" s="27">
        <v>266</v>
      </c>
      <c r="F187" s="27">
        <f t="shared" si="26"/>
        <v>327.18</v>
      </c>
      <c r="G187" s="34" t="s">
        <v>81</v>
      </c>
      <c r="H187" s="29">
        <v>24</v>
      </c>
      <c r="I187" s="29">
        <f t="shared" si="27"/>
        <v>29.52</v>
      </c>
      <c r="J187"/>
      <c r="K187"/>
      <c r="L187"/>
      <c r="M187"/>
      <c r="N187"/>
    </row>
    <row r="188" spans="1:14" ht="15.75">
      <c r="A188" s="402"/>
      <c r="B188" s="81"/>
      <c r="C188" s="43" t="s">
        <v>82</v>
      </c>
      <c r="D188" s="36" t="s">
        <v>83</v>
      </c>
      <c r="E188" s="27">
        <v>225</v>
      </c>
      <c r="F188" s="27">
        <f t="shared" si="26"/>
        <v>276.75</v>
      </c>
      <c r="G188" s="34" t="s">
        <v>84</v>
      </c>
      <c r="H188" s="29">
        <v>27</v>
      </c>
      <c r="I188" s="29">
        <f t="shared" si="27"/>
        <v>33.21</v>
      </c>
      <c r="J188"/>
      <c r="K188"/>
      <c r="L188"/>
      <c r="M188"/>
      <c r="N188"/>
    </row>
    <row r="189" spans="1:14" ht="15.75">
      <c r="A189" s="402"/>
      <c r="B189" s="81"/>
      <c r="C189" s="43" t="s">
        <v>85</v>
      </c>
      <c r="D189" s="36" t="s">
        <v>86</v>
      </c>
      <c r="E189" s="27">
        <v>468</v>
      </c>
      <c r="F189" s="27">
        <f t="shared" si="26"/>
        <v>575.64</v>
      </c>
      <c r="G189" s="34" t="s">
        <v>87</v>
      </c>
      <c r="H189" s="29">
        <v>27</v>
      </c>
      <c r="I189" s="29">
        <f t="shared" si="27"/>
        <v>33.21</v>
      </c>
      <c r="J189"/>
      <c r="K189"/>
      <c r="L189"/>
      <c r="M189"/>
      <c r="N189"/>
    </row>
    <row r="190" spans="1:14" ht="15.75">
      <c r="A190" s="402"/>
      <c r="B190" s="81"/>
      <c r="C190" s="43" t="s">
        <v>88</v>
      </c>
      <c r="D190" s="36" t="s">
        <v>89</v>
      </c>
      <c r="E190" s="27">
        <v>468</v>
      </c>
      <c r="F190" s="27">
        <f t="shared" si="26"/>
        <v>575.64</v>
      </c>
      <c r="G190" s="34" t="s">
        <v>90</v>
      </c>
      <c r="H190" s="29">
        <v>27</v>
      </c>
      <c r="I190" s="29">
        <f t="shared" si="27"/>
        <v>33.21</v>
      </c>
      <c r="J190"/>
      <c r="K190"/>
      <c r="L190"/>
      <c r="M190"/>
      <c r="N190"/>
    </row>
    <row r="191" spans="1:14" ht="15.75">
      <c r="A191" s="402"/>
      <c r="B191" s="81"/>
      <c r="C191" s="43" t="s">
        <v>91</v>
      </c>
      <c r="D191" s="36" t="s">
        <v>92</v>
      </c>
      <c r="E191" s="27">
        <v>468</v>
      </c>
      <c r="F191" s="27">
        <f t="shared" si="26"/>
        <v>575.64</v>
      </c>
      <c r="G191" s="34" t="s">
        <v>93</v>
      </c>
      <c r="H191" s="29">
        <v>27</v>
      </c>
      <c r="I191" s="29">
        <f t="shared" si="27"/>
        <v>33.21</v>
      </c>
      <c r="J191"/>
      <c r="K191"/>
      <c r="L191"/>
      <c r="M191"/>
      <c r="N191"/>
    </row>
    <row r="192" spans="1:14" ht="15.75">
      <c r="A192" s="402"/>
      <c r="B192" s="81"/>
      <c r="C192" s="43" t="s">
        <v>189</v>
      </c>
      <c r="D192" s="36" t="s">
        <v>426</v>
      </c>
      <c r="E192" s="27">
        <v>290</v>
      </c>
      <c r="F192" s="27">
        <f t="shared" si="26"/>
        <v>356.7</v>
      </c>
      <c r="G192" s="34" t="s">
        <v>427</v>
      </c>
      <c r="H192" s="29">
        <v>92</v>
      </c>
      <c r="I192" s="29">
        <f t="shared" si="27"/>
        <v>113.16</v>
      </c>
      <c r="J192"/>
      <c r="K192"/>
      <c r="L192"/>
      <c r="M192"/>
      <c r="N192"/>
    </row>
    <row r="193" spans="1:14" ht="15.75">
      <c r="A193" s="402"/>
      <c r="B193" s="81"/>
      <c r="C193" s="43" t="s">
        <v>192</v>
      </c>
      <c r="D193" s="36" t="s">
        <v>428</v>
      </c>
      <c r="E193" s="27">
        <v>635</v>
      </c>
      <c r="F193" s="27">
        <f t="shared" si="26"/>
        <v>781.05</v>
      </c>
      <c r="G193" s="34" t="s">
        <v>429</v>
      </c>
      <c r="H193" s="29">
        <v>96</v>
      </c>
      <c r="I193" s="29">
        <f t="shared" si="27"/>
        <v>118.08</v>
      </c>
      <c r="J193"/>
      <c r="K193"/>
      <c r="L193"/>
      <c r="M193"/>
      <c r="N193"/>
    </row>
    <row r="194" spans="1:14" ht="15.75">
      <c r="A194" s="402"/>
      <c r="B194" s="81"/>
      <c r="C194" s="43" t="s">
        <v>195</v>
      </c>
      <c r="D194" s="36" t="s">
        <v>430</v>
      </c>
      <c r="E194" s="27">
        <v>635</v>
      </c>
      <c r="F194" s="27">
        <f t="shared" si="26"/>
        <v>781.05</v>
      </c>
      <c r="G194" s="34" t="s">
        <v>431</v>
      </c>
      <c r="H194" s="29">
        <v>96</v>
      </c>
      <c r="I194" s="29">
        <f t="shared" si="27"/>
        <v>118.08</v>
      </c>
      <c r="J194"/>
      <c r="K194"/>
      <c r="L194"/>
      <c r="M194"/>
      <c r="N194"/>
    </row>
    <row r="195" spans="1:14" ht="15.75">
      <c r="A195" s="402"/>
      <c r="B195" s="81"/>
      <c r="C195" s="43" t="s">
        <v>198</v>
      </c>
      <c r="D195" s="36" t="s">
        <v>432</v>
      </c>
      <c r="E195" s="27">
        <v>635</v>
      </c>
      <c r="F195" s="27">
        <f t="shared" si="26"/>
        <v>781.05</v>
      </c>
      <c r="G195" s="34" t="s">
        <v>433</v>
      </c>
      <c r="H195" s="29">
        <v>96</v>
      </c>
      <c r="I195" s="29">
        <f t="shared" si="27"/>
        <v>118.08</v>
      </c>
      <c r="J195"/>
      <c r="K195"/>
      <c r="L195"/>
      <c r="M195"/>
      <c r="N195"/>
    </row>
    <row r="196" spans="1:14" ht="15.75">
      <c r="A196" s="402"/>
      <c r="B196" s="81"/>
      <c r="C196" s="44"/>
      <c r="D196" s="38"/>
      <c r="E196" s="27"/>
      <c r="F196" s="27"/>
      <c r="G196" s="40"/>
      <c r="H196" s="29"/>
      <c r="I196" s="41"/>
      <c r="J196"/>
      <c r="K196"/>
      <c r="L196"/>
      <c r="M196"/>
      <c r="N196"/>
    </row>
    <row r="197" spans="1:14" ht="15.75">
      <c r="A197" s="82"/>
      <c r="B197" s="83" t="s">
        <v>434</v>
      </c>
      <c r="C197" s="84"/>
      <c r="D197" s="85"/>
      <c r="E197" s="86"/>
      <c r="F197" s="85"/>
      <c r="G197" s="87"/>
      <c r="H197" s="85"/>
      <c r="I197" s="87"/>
      <c r="J197"/>
      <c r="K197"/>
      <c r="L197"/>
      <c r="M197"/>
      <c r="N197"/>
    </row>
    <row r="198" spans="1:14" ht="15.75">
      <c r="A198" s="385">
        <v>27</v>
      </c>
      <c r="B198" s="88" t="s">
        <v>435</v>
      </c>
      <c r="C198" s="89" t="s">
        <v>436</v>
      </c>
      <c r="D198" s="36" t="s">
        <v>437</v>
      </c>
      <c r="E198" s="27">
        <v>140</v>
      </c>
      <c r="F198" s="27">
        <f>E198*1.23</f>
        <v>172.2</v>
      </c>
      <c r="G198" s="28" t="s">
        <v>438</v>
      </c>
      <c r="H198" s="29">
        <v>35</v>
      </c>
      <c r="I198" s="30">
        <f>H198*1.23</f>
        <v>43.05</v>
      </c>
      <c r="J198"/>
      <c r="K198"/>
      <c r="L198"/>
      <c r="M198"/>
      <c r="N198"/>
    </row>
    <row r="199" spans="1:14" ht="15.75">
      <c r="A199" s="385"/>
      <c r="B199" s="88"/>
      <c r="C199" s="90"/>
      <c r="D199" s="38"/>
      <c r="E199" s="27"/>
      <c r="F199" s="27"/>
      <c r="G199" s="34"/>
      <c r="H199" s="29"/>
      <c r="I199" s="29"/>
      <c r="J199"/>
      <c r="K199"/>
      <c r="L199"/>
      <c r="M199"/>
      <c r="N199"/>
    </row>
    <row r="200" spans="1:14" ht="15.75">
      <c r="A200" s="385">
        <v>28</v>
      </c>
      <c r="B200" s="91" t="s">
        <v>439</v>
      </c>
      <c r="C200" s="92" t="s">
        <v>440</v>
      </c>
      <c r="D200" s="33" t="s">
        <v>441</v>
      </c>
      <c r="E200" s="46">
        <v>141</v>
      </c>
      <c r="F200" s="27">
        <f>E200*1.23</f>
        <v>173.43</v>
      </c>
      <c r="G200" s="28" t="s">
        <v>442</v>
      </c>
      <c r="H200" s="30">
        <v>24</v>
      </c>
      <c r="I200" s="29">
        <f>H200*1.23</f>
        <v>29.52</v>
      </c>
      <c r="J200"/>
      <c r="K200"/>
      <c r="L200"/>
      <c r="M200"/>
      <c r="N200"/>
    </row>
    <row r="201" spans="1:14" ht="15.75">
      <c r="A201" s="385"/>
      <c r="B201" s="93"/>
      <c r="C201" s="89"/>
      <c r="D201" s="36"/>
      <c r="E201" s="39"/>
      <c r="F201" s="27"/>
      <c r="G201" s="40"/>
      <c r="H201" s="41"/>
      <c r="I201" s="29"/>
      <c r="J201"/>
      <c r="K201"/>
      <c r="L201"/>
      <c r="M201"/>
      <c r="N201"/>
    </row>
    <row r="202" spans="1:14" ht="15.75">
      <c r="A202" s="385">
        <v>29</v>
      </c>
      <c r="B202" s="394" t="s">
        <v>443</v>
      </c>
      <c r="C202" s="94" t="s">
        <v>444</v>
      </c>
      <c r="D202" s="95" t="s">
        <v>445</v>
      </c>
      <c r="E202" s="96">
        <v>61</v>
      </c>
      <c r="F202" s="27">
        <f>E202*1.23</f>
        <v>75.03</v>
      </c>
      <c r="G202" s="97" t="s">
        <v>445</v>
      </c>
      <c r="H202" s="98">
        <v>61</v>
      </c>
      <c r="I202" s="29">
        <f>H202*1.23</f>
        <v>75.03</v>
      </c>
      <c r="J202"/>
      <c r="K202"/>
      <c r="L202"/>
      <c r="M202"/>
      <c r="N202"/>
    </row>
    <row r="203" spans="1:14" ht="15.75">
      <c r="A203" s="385"/>
      <c r="B203" s="394"/>
      <c r="C203" s="94" t="s">
        <v>446</v>
      </c>
      <c r="D203" s="95" t="s">
        <v>447</v>
      </c>
      <c r="E203" s="96">
        <v>77</v>
      </c>
      <c r="F203" s="27">
        <f>E203*1.23</f>
        <v>94.71</v>
      </c>
      <c r="G203" s="97" t="s">
        <v>447</v>
      </c>
      <c r="H203" s="98">
        <v>77</v>
      </c>
      <c r="I203" s="29">
        <f>H203*1.23</f>
        <v>94.71</v>
      </c>
      <c r="J203"/>
      <c r="K203"/>
      <c r="L203"/>
      <c r="M203"/>
      <c r="N203"/>
    </row>
    <row r="204" spans="1:14" ht="15.75">
      <c r="A204" s="385"/>
      <c r="B204" s="394"/>
      <c r="C204" s="94" t="s">
        <v>448</v>
      </c>
      <c r="D204" s="95" t="s">
        <v>449</v>
      </c>
      <c r="E204" s="96">
        <v>75</v>
      </c>
      <c r="F204" s="27">
        <f>E204*1.23</f>
        <v>92.25</v>
      </c>
      <c r="G204" s="97" t="s">
        <v>449</v>
      </c>
      <c r="H204" s="98">
        <v>75</v>
      </c>
      <c r="I204" s="29">
        <f>H204*1.23</f>
        <v>92.25</v>
      </c>
      <c r="J204"/>
      <c r="K204"/>
      <c r="L204"/>
      <c r="M204"/>
      <c r="N204"/>
    </row>
    <row r="205" spans="1:14" ht="15.75">
      <c r="A205" s="385"/>
      <c r="B205" s="394"/>
      <c r="C205" s="94" t="s">
        <v>450</v>
      </c>
      <c r="D205" s="95" t="s">
        <v>451</v>
      </c>
      <c r="E205" s="96">
        <v>87</v>
      </c>
      <c r="F205" s="27">
        <f>E205*1.23</f>
        <v>107.01</v>
      </c>
      <c r="G205" s="97" t="s">
        <v>451</v>
      </c>
      <c r="H205" s="98">
        <v>87</v>
      </c>
      <c r="I205" s="29">
        <f>H205*1.23</f>
        <v>107.01</v>
      </c>
      <c r="J205"/>
      <c r="K205"/>
      <c r="L205"/>
      <c r="M205"/>
      <c r="N205"/>
    </row>
    <row r="206" spans="1:14" ht="15.75">
      <c r="A206" s="385"/>
      <c r="B206" s="394"/>
      <c r="C206" s="94"/>
      <c r="D206" s="95"/>
      <c r="E206" s="99"/>
      <c r="F206" s="27"/>
      <c r="G206" s="100"/>
      <c r="H206" s="101"/>
      <c r="I206" s="29"/>
      <c r="J206"/>
      <c r="K206"/>
      <c r="L206"/>
      <c r="M206"/>
      <c r="N206"/>
    </row>
    <row r="207" spans="1:14" ht="15.75">
      <c r="A207" s="392">
        <v>30</v>
      </c>
      <c r="B207" s="393" t="s">
        <v>452</v>
      </c>
      <c r="C207" s="102" t="s">
        <v>453</v>
      </c>
      <c r="D207" s="103" t="s">
        <v>454</v>
      </c>
      <c r="E207" s="104">
        <v>47</v>
      </c>
      <c r="F207" s="27">
        <f t="shared" ref="F207:F221" si="28">E207*1.23</f>
        <v>57.81</v>
      </c>
      <c r="G207" s="105" t="s">
        <v>455</v>
      </c>
      <c r="H207" s="106">
        <v>10</v>
      </c>
      <c r="I207" s="29">
        <f t="shared" ref="I207:I221" si="29">H207*1.23</f>
        <v>12.3</v>
      </c>
      <c r="J207"/>
      <c r="K207"/>
      <c r="L207"/>
      <c r="M207"/>
      <c r="N207"/>
    </row>
    <row r="208" spans="1:14" ht="15.75">
      <c r="A208" s="392"/>
      <c r="B208" s="393"/>
      <c r="C208" s="107" t="s">
        <v>456</v>
      </c>
      <c r="D208" s="103" t="s">
        <v>457</v>
      </c>
      <c r="E208" s="108">
        <v>43</v>
      </c>
      <c r="F208" s="27">
        <f t="shared" si="28"/>
        <v>52.89</v>
      </c>
      <c r="G208" s="109" t="s">
        <v>458</v>
      </c>
      <c r="H208" s="110">
        <v>8</v>
      </c>
      <c r="I208" s="29">
        <f t="shared" si="29"/>
        <v>9.84</v>
      </c>
      <c r="J208"/>
      <c r="K208"/>
      <c r="L208"/>
      <c r="M208"/>
      <c r="N208"/>
    </row>
    <row r="209" spans="1:14" ht="15.75">
      <c r="A209" s="392"/>
      <c r="B209" s="393"/>
      <c r="C209" s="107" t="s">
        <v>459</v>
      </c>
      <c r="D209" s="103" t="s">
        <v>460</v>
      </c>
      <c r="E209" s="108">
        <v>40</v>
      </c>
      <c r="F209" s="27">
        <f t="shared" si="28"/>
        <v>49.2</v>
      </c>
      <c r="G209" s="109" t="s">
        <v>461</v>
      </c>
      <c r="H209" s="110">
        <v>8</v>
      </c>
      <c r="I209" s="29">
        <f t="shared" si="29"/>
        <v>9.84</v>
      </c>
      <c r="J209"/>
      <c r="K209"/>
      <c r="L209"/>
      <c r="M209"/>
      <c r="N209"/>
    </row>
    <row r="210" spans="1:14" ht="15.75">
      <c r="A210" s="392"/>
      <c r="B210" s="393"/>
      <c r="C210" s="107" t="s">
        <v>462</v>
      </c>
      <c r="D210" s="103" t="s">
        <v>463</v>
      </c>
      <c r="E210" s="108">
        <v>40</v>
      </c>
      <c r="F210" s="27">
        <f t="shared" si="28"/>
        <v>49.2</v>
      </c>
      <c r="G210" s="109" t="s">
        <v>464</v>
      </c>
      <c r="H210" s="110">
        <v>8</v>
      </c>
      <c r="I210" s="29">
        <f t="shared" si="29"/>
        <v>9.84</v>
      </c>
      <c r="J210"/>
      <c r="K210"/>
      <c r="L210"/>
      <c r="M210"/>
      <c r="N210"/>
    </row>
    <row r="211" spans="1:14" ht="15.75">
      <c r="A211" s="392"/>
      <c r="B211" s="393"/>
      <c r="C211" s="107" t="s">
        <v>465</v>
      </c>
      <c r="D211" s="103" t="s">
        <v>466</v>
      </c>
      <c r="E211" s="108">
        <v>40</v>
      </c>
      <c r="F211" s="27">
        <f t="shared" si="28"/>
        <v>49.2</v>
      </c>
      <c r="G211" s="109" t="s">
        <v>467</v>
      </c>
      <c r="H211" s="110">
        <v>8</v>
      </c>
      <c r="I211" s="29">
        <f t="shared" si="29"/>
        <v>9.84</v>
      </c>
      <c r="J211"/>
      <c r="K211"/>
      <c r="L211"/>
      <c r="M211"/>
      <c r="N211"/>
    </row>
    <row r="212" spans="1:14" ht="15.75">
      <c r="A212" s="392"/>
      <c r="B212" s="393"/>
      <c r="C212" s="107" t="s">
        <v>468</v>
      </c>
      <c r="D212" s="103" t="s">
        <v>469</v>
      </c>
      <c r="E212" s="108">
        <v>58</v>
      </c>
      <c r="F212" s="27">
        <f t="shared" si="28"/>
        <v>71.34</v>
      </c>
      <c r="G212" s="109" t="s">
        <v>470</v>
      </c>
      <c r="H212" s="110">
        <v>10</v>
      </c>
      <c r="I212" s="29">
        <f t="shared" si="29"/>
        <v>12.3</v>
      </c>
      <c r="J212"/>
      <c r="K212"/>
      <c r="L212"/>
      <c r="M212"/>
      <c r="N212"/>
    </row>
    <row r="213" spans="1:14" ht="15.75">
      <c r="A213" s="392"/>
      <c r="B213" s="393"/>
      <c r="C213" s="107" t="s">
        <v>471</v>
      </c>
      <c r="D213" s="103" t="s">
        <v>472</v>
      </c>
      <c r="E213" s="108">
        <v>52</v>
      </c>
      <c r="F213" s="27">
        <f t="shared" si="28"/>
        <v>63.96</v>
      </c>
      <c r="G213" s="109" t="s">
        <v>473</v>
      </c>
      <c r="H213" s="110">
        <v>8</v>
      </c>
      <c r="I213" s="29">
        <f t="shared" si="29"/>
        <v>9.84</v>
      </c>
      <c r="J213"/>
      <c r="K213"/>
      <c r="L213"/>
      <c r="M213"/>
      <c r="N213"/>
    </row>
    <row r="214" spans="1:14" ht="15.75">
      <c r="A214" s="392"/>
      <c r="B214" s="393"/>
      <c r="C214" s="107" t="s">
        <v>474</v>
      </c>
      <c r="D214" s="103" t="s">
        <v>475</v>
      </c>
      <c r="E214" s="108">
        <v>51</v>
      </c>
      <c r="F214" s="27">
        <f t="shared" si="28"/>
        <v>62.73</v>
      </c>
      <c r="G214" s="109" t="s">
        <v>476</v>
      </c>
      <c r="H214" s="110">
        <v>8</v>
      </c>
      <c r="I214" s="29">
        <f t="shared" si="29"/>
        <v>9.84</v>
      </c>
      <c r="J214"/>
      <c r="K214"/>
      <c r="L214"/>
      <c r="M214"/>
      <c r="N214"/>
    </row>
    <row r="215" spans="1:14" ht="15.75">
      <c r="A215" s="392"/>
      <c r="B215" s="393"/>
      <c r="C215" s="107" t="s">
        <v>477</v>
      </c>
      <c r="D215" s="103" t="s">
        <v>478</v>
      </c>
      <c r="E215" s="108">
        <v>51</v>
      </c>
      <c r="F215" s="27">
        <f t="shared" si="28"/>
        <v>62.73</v>
      </c>
      <c r="G215" s="109" t="s">
        <v>479</v>
      </c>
      <c r="H215" s="110">
        <v>8</v>
      </c>
      <c r="I215" s="29">
        <f t="shared" si="29"/>
        <v>9.84</v>
      </c>
      <c r="J215"/>
      <c r="K215"/>
      <c r="L215"/>
      <c r="M215"/>
      <c r="N215"/>
    </row>
    <row r="216" spans="1:14" ht="15.75">
      <c r="A216" s="392"/>
      <c r="B216" s="393"/>
      <c r="C216" s="107" t="s">
        <v>480</v>
      </c>
      <c r="D216" s="103" t="s">
        <v>481</v>
      </c>
      <c r="E216" s="108">
        <v>51</v>
      </c>
      <c r="F216" s="27">
        <f t="shared" si="28"/>
        <v>62.73</v>
      </c>
      <c r="G216" s="109" t="s">
        <v>482</v>
      </c>
      <c r="H216" s="110">
        <v>8</v>
      </c>
      <c r="I216" s="29">
        <f t="shared" si="29"/>
        <v>9.84</v>
      </c>
      <c r="J216"/>
      <c r="K216"/>
      <c r="L216"/>
      <c r="M216"/>
      <c r="N216"/>
    </row>
    <row r="217" spans="1:14" ht="15.75">
      <c r="A217" s="392"/>
      <c r="B217" s="393"/>
      <c r="C217" s="107" t="s">
        <v>483</v>
      </c>
      <c r="D217" s="103" t="s">
        <v>484</v>
      </c>
      <c r="E217" s="108">
        <v>77</v>
      </c>
      <c r="F217" s="27">
        <f t="shared" si="28"/>
        <v>94.71</v>
      </c>
      <c r="G217" s="109" t="s">
        <v>485</v>
      </c>
      <c r="H217" s="110">
        <v>10</v>
      </c>
      <c r="I217" s="29">
        <f t="shared" si="29"/>
        <v>12.3</v>
      </c>
      <c r="J217"/>
      <c r="K217"/>
      <c r="L217"/>
      <c r="M217"/>
      <c r="N217"/>
    </row>
    <row r="218" spans="1:14" ht="15.75">
      <c r="A218" s="392"/>
      <c r="B218" s="393"/>
      <c r="C218" s="107" t="s">
        <v>486</v>
      </c>
      <c r="D218" s="103" t="s">
        <v>487</v>
      </c>
      <c r="E218" s="108">
        <v>74</v>
      </c>
      <c r="F218" s="27">
        <f t="shared" si="28"/>
        <v>91.02</v>
      </c>
      <c r="G218" s="109" t="s">
        <v>488</v>
      </c>
      <c r="H218" s="110">
        <v>8</v>
      </c>
      <c r="I218" s="29">
        <f t="shared" si="29"/>
        <v>9.84</v>
      </c>
      <c r="J218"/>
      <c r="K218"/>
      <c r="L218"/>
      <c r="M218"/>
      <c r="N218"/>
    </row>
    <row r="219" spans="1:14" ht="15.75">
      <c r="A219" s="392"/>
      <c r="B219" s="393"/>
      <c r="C219" s="107" t="s">
        <v>489</v>
      </c>
      <c r="D219" s="103" t="s">
        <v>490</v>
      </c>
      <c r="E219" s="108">
        <v>74</v>
      </c>
      <c r="F219" s="27">
        <f t="shared" si="28"/>
        <v>91.02</v>
      </c>
      <c r="G219" s="109" t="s">
        <v>491</v>
      </c>
      <c r="H219" s="110">
        <v>8</v>
      </c>
      <c r="I219" s="29">
        <f t="shared" si="29"/>
        <v>9.84</v>
      </c>
      <c r="J219"/>
      <c r="K219"/>
      <c r="L219"/>
      <c r="M219"/>
      <c r="N219"/>
    </row>
    <row r="220" spans="1:14" ht="15.75">
      <c r="A220" s="392"/>
      <c r="B220" s="393"/>
      <c r="C220" s="107" t="s">
        <v>492</v>
      </c>
      <c r="D220" s="103" t="s">
        <v>493</v>
      </c>
      <c r="E220" s="108">
        <v>74</v>
      </c>
      <c r="F220" s="27">
        <f t="shared" si="28"/>
        <v>91.02</v>
      </c>
      <c r="G220" s="109" t="s">
        <v>494</v>
      </c>
      <c r="H220" s="110">
        <v>8</v>
      </c>
      <c r="I220" s="29">
        <f t="shared" si="29"/>
        <v>9.84</v>
      </c>
      <c r="J220"/>
      <c r="K220"/>
      <c r="L220"/>
      <c r="M220"/>
      <c r="N220"/>
    </row>
    <row r="221" spans="1:14" ht="15.75">
      <c r="A221" s="392"/>
      <c r="B221" s="393"/>
      <c r="C221" s="107" t="s">
        <v>495</v>
      </c>
      <c r="D221" s="103" t="s">
        <v>496</v>
      </c>
      <c r="E221" s="108">
        <v>74</v>
      </c>
      <c r="F221" s="27">
        <f t="shared" si="28"/>
        <v>91.02</v>
      </c>
      <c r="G221" s="109" t="s">
        <v>497</v>
      </c>
      <c r="H221" s="110">
        <v>8</v>
      </c>
      <c r="I221" s="29">
        <f t="shared" si="29"/>
        <v>9.84</v>
      </c>
      <c r="J221"/>
      <c r="K221"/>
      <c r="L221"/>
      <c r="M221"/>
      <c r="N221"/>
    </row>
    <row r="222" spans="1:14" ht="15.75">
      <c r="A222" s="392"/>
      <c r="B222" s="393"/>
      <c r="C222" s="107"/>
      <c r="D222" s="103"/>
      <c r="E222" s="111"/>
      <c r="F222" s="27"/>
      <c r="G222" s="112"/>
      <c r="H222" s="113"/>
      <c r="I222" s="29"/>
      <c r="J222"/>
      <c r="K222"/>
      <c r="L222"/>
      <c r="M222"/>
      <c r="N222"/>
    </row>
    <row r="223" spans="1:14" ht="15.75">
      <c r="A223" s="385">
        <v>31</v>
      </c>
      <c r="B223" s="394" t="s">
        <v>498</v>
      </c>
      <c r="C223" s="68" t="s">
        <v>499</v>
      </c>
      <c r="D223" s="36" t="s">
        <v>500</v>
      </c>
      <c r="E223" s="27">
        <v>212</v>
      </c>
      <c r="F223" s="27">
        <f>E223*1.23</f>
        <v>260.76</v>
      </c>
      <c r="G223" s="34" t="s">
        <v>501</v>
      </c>
      <c r="H223" s="29">
        <v>34</v>
      </c>
      <c r="I223" s="29">
        <f>H223*1.23</f>
        <v>41.82</v>
      </c>
      <c r="J223"/>
      <c r="K223"/>
      <c r="L223"/>
      <c r="M223"/>
      <c r="N223"/>
    </row>
    <row r="224" spans="1:14" ht="15.75">
      <c r="A224" s="385"/>
      <c r="B224" s="394"/>
      <c r="C224" s="68" t="s">
        <v>52</v>
      </c>
      <c r="D224" s="36" t="s">
        <v>502</v>
      </c>
      <c r="E224" s="27">
        <v>202</v>
      </c>
      <c r="F224" s="27">
        <f>E224*1.23</f>
        <v>248.46</v>
      </c>
      <c r="G224" s="34" t="s">
        <v>503</v>
      </c>
      <c r="H224" s="29">
        <v>34</v>
      </c>
      <c r="I224" s="29">
        <f>H224*1.23</f>
        <v>41.82</v>
      </c>
      <c r="J224"/>
      <c r="K224"/>
      <c r="L224"/>
      <c r="M224"/>
      <c r="N224"/>
    </row>
    <row r="225" spans="1:14" ht="15.75">
      <c r="A225" s="385"/>
      <c r="B225" s="394"/>
      <c r="C225" s="68" t="s">
        <v>504</v>
      </c>
      <c r="D225" s="36" t="s">
        <v>505</v>
      </c>
      <c r="E225" s="27">
        <v>202</v>
      </c>
      <c r="F225" s="27">
        <f>E225*1.23</f>
        <v>248.46</v>
      </c>
      <c r="G225" s="34" t="s">
        <v>506</v>
      </c>
      <c r="H225" s="29">
        <v>34</v>
      </c>
      <c r="I225" s="29">
        <f>H225*1.23</f>
        <v>41.82</v>
      </c>
      <c r="J225"/>
      <c r="K225"/>
      <c r="L225"/>
      <c r="M225"/>
      <c r="N225"/>
    </row>
    <row r="226" spans="1:14" ht="15.75">
      <c r="A226" s="385"/>
      <c r="B226" s="394"/>
      <c r="C226" s="68" t="s">
        <v>507</v>
      </c>
      <c r="D226" s="36" t="s">
        <v>508</v>
      </c>
      <c r="E226" s="27">
        <v>202</v>
      </c>
      <c r="F226" s="27">
        <f>E226*1.23</f>
        <v>248.46</v>
      </c>
      <c r="G226" s="34" t="s">
        <v>509</v>
      </c>
      <c r="H226" s="29">
        <v>34</v>
      </c>
      <c r="I226" s="29">
        <f>H226*1.23</f>
        <v>41.82</v>
      </c>
      <c r="J226"/>
      <c r="K226"/>
      <c r="L226"/>
      <c r="M226"/>
      <c r="N226"/>
    </row>
    <row r="227" spans="1:14" ht="15.75">
      <c r="A227" s="385"/>
      <c r="B227" s="394"/>
      <c r="C227" s="114"/>
      <c r="D227" s="38"/>
      <c r="E227" s="39"/>
      <c r="F227" s="27"/>
      <c r="G227" s="40"/>
      <c r="H227" s="41"/>
      <c r="I227" s="29"/>
      <c r="J227"/>
      <c r="K227"/>
      <c r="L227"/>
      <c r="M227"/>
      <c r="N227"/>
    </row>
    <row r="228" spans="1:14" ht="15.75">
      <c r="A228" s="392">
        <v>32</v>
      </c>
      <c r="B228" s="393" t="s">
        <v>510</v>
      </c>
      <c r="C228" s="115" t="s">
        <v>511</v>
      </c>
      <c r="D228" s="116" t="s">
        <v>512</v>
      </c>
      <c r="E228" s="27">
        <v>213</v>
      </c>
      <c r="F228" s="27">
        <f t="shared" ref="F228:F235" si="30">E228*1.23</f>
        <v>261.99</v>
      </c>
      <c r="G228" s="58" t="s">
        <v>513</v>
      </c>
      <c r="H228" s="29">
        <v>113</v>
      </c>
      <c r="I228" s="29">
        <f t="shared" ref="I228:I235" si="31">H228*1.23</f>
        <v>138.99</v>
      </c>
      <c r="J228"/>
      <c r="K228"/>
      <c r="L228"/>
      <c r="M228"/>
      <c r="N228"/>
    </row>
    <row r="229" spans="1:14" ht="15.75">
      <c r="A229" s="392"/>
      <c r="B229" s="393"/>
      <c r="C229" s="115" t="s">
        <v>514</v>
      </c>
      <c r="D229" s="116" t="s">
        <v>515</v>
      </c>
      <c r="E229" s="46">
        <v>232</v>
      </c>
      <c r="F229" s="27">
        <f t="shared" si="30"/>
        <v>285.36</v>
      </c>
      <c r="G229" s="58" t="s">
        <v>516</v>
      </c>
      <c r="H229" s="30">
        <v>107</v>
      </c>
      <c r="I229" s="29">
        <f t="shared" si="31"/>
        <v>131.60999999999999</v>
      </c>
      <c r="J229"/>
      <c r="K229"/>
      <c r="L229"/>
      <c r="M229"/>
      <c r="N229"/>
    </row>
    <row r="230" spans="1:14" ht="15.75">
      <c r="A230" s="392"/>
      <c r="B230" s="393"/>
      <c r="C230" s="115" t="s">
        <v>517</v>
      </c>
      <c r="D230" s="116" t="s">
        <v>518</v>
      </c>
      <c r="E230" s="46">
        <v>232</v>
      </c>
      <c r="F230" s="27">
        <f t="shared" si="30"/>
        <v>285.36</v>
      </c>
      <c r="G230" s="58" t="s">
        <v>519</v>
      </c>
      <c r="H230" s="30">
        <v>107</v>
      </c>
      <c r="I230" s="29">
        <f t="shared" si="31"/>
        <v>131.60999999999999</v>
      </c>
      <c r="J230"/>
      <c r="K230"/>
      <c r="L230"/>
      <c r="M230"/>
      <c r="N230"/>
    </row>
    <row r="231" spans="1:14" ht="15.75">
      <c r="A231" s="392"/>
      <c r="B231" s="393"/>
      <c r="C231" s="115" t="s">
        <v>520</v>
      </c>
      <c r="D231" s="116" t="s">
        <v>521</v>
      </c>
      <c r="E231" s="46">
        <v>232</v>
      </c>
      <c r="F231" s="27">
        <f t="shared" si="30"/>
        <v>285.36</v>
      </c>
      <c r="G231" s="117" t="s">
        <v>522</v>
      </c>
      <c r="H231" s="30">
        <v>107</v>
      </c>
      <c r="I231" s="29">
        <f t="shared" si="31"/>
        <v>131.60999999999999</v>
      </c>
      <c r="J231"/>
      <c r="K231"/>
      <c r="L231"/>
      <c r="M231"/>
      <c r="N231"/>
    </row>
    <row r="232" spans="1:14" ht="15.75">
      <c r="A232" s="392"/>
      <c r="B232" s="393"/>
      <c r="C232" s="115" t="s">
        <v>523</v>
      </c>
      <c r="D232" s="116" t="s">
        <v>524</v>
      </c>
      <c r="E232" s="27">
        <v>315</v>
      </c>
      <c r="F232" s="27">
        <f t="shared" si="30"/>
        <v>387.45</v>
      </c>
      <c r="G232" s="58" t="s">
        <v>525</v>
      </c>
      <c r="H232" s="29">
        <v>113</v>
      </c>
      <c r="I232" s="29">
        <f t="shared" si="31"/>
        <v>138.99</v>
      </c>
      <c r="J232"/>
      <c r="K232"/>
      <c r="L232"/>
      <c r="M232"/>
      <c r="N232"/>
    </row>
    <row r="233" spans="1:14" ht="15.75">
      <c r="A233" s="392"/>
      <c r="B233" s="393"/>
      <c r="C233" s="115" t="s">
        <v>526</v>
      </c>
      <c r="D233" s="116" t="s">
        <v>527</v>
      </c>
      <c r="E233" s="27">
        <v>320</v>
      </c>
      <c r="F233" s="27">
        <f t="shared" si="30"/>
        <v>393.6</v>
      </c>
      <c r="G233" s="58" t="s">
        <v>528</v>
      </c>
      <c r="H233" s="29">
        <v>107</v>
      </c>
      <c r="I233" s="29">
        <f t="shared" si="31"/>
        <v>131.60999999999999</v>
      </c>
      <c r="J233"/>
      <c r="K233"/>
      <c r="L233"/>
      <c r="M233"/>
      <c r="N233"/>
    </row>
    <row r="234" spans="1:14" ht="15.75">
      <c r="A234" s="392"/>
      <c r="B234" s="393"/>
      <c r="C234" s="115" t="s">
        <v>529</v>
      </c>
      <c r="D234" s="116" t="s">
        <v>530</v>
      </c>
      <c r="E234" s="27">
        <v>320</v>
      </c>
      <c r="F234" s="27">
        <f t="shared" si="30"/>
        <v>393.6</v>
      </c>
      <c r="G234" s="58" t="s">
        <v>531</v>
      </c>
      <c r="H234" s="29">
        <v>107</v>
      </c>
      <c r="I234" s="29">
        <f t="shared" si="31"/>
        <v>131.60999999999999</v>
      </c>
      <c r="J234"/>
      <c r="K234"/>
      <c r="L234"/>
      <c r="M234"/>
      <c r="N234"/>
    </row>
    <row r="235" spans="1:14" ht="15.75">
      <c r="A235" s="392"/>
      <c r="B235" s="393"/>
      <c r="C235" s="115" t="s">
        <v>532</v>
      </c>
      <c r="D235" s="116" t="s">
        <v>533</v>
      </c>
      <c r="E235" s="27">
        <v>320</v>
      </c>
      <c r="F235" s="27">
        <f t="shared" si="30"/>
        <v>393.6</v>
      </c>
      <c r="G235" s="117" t="s">
        <v>534</v>
      </c>
      <c r="H235" s="29">
        <v>107</v>
      </c>
      <c r="I235" s="29">
        <f t="shared" si="31"/>
        <v>131.60999999999999</v>
      </c>
      <c r="J235"/>
      <c r="K235"/>
      <c r="L235"/>
      <c r="M235"/>
      <c r="N235"/>
    </row>
    <row r="236" spans="1:14" ht="15.75">
      <c r="A236" s="392"/>
      <c r="B236" s="393"/>
      <c r="C236" s="115"/>
      <c r="D236" s="116"/>
      <c r="E236" s="27"/>
      <c r="F236" s="27"/>
      <c r="G236" s="58"/>
      <c r="H236" s="29"/>
      <c r="I236" s="29"/>
      <c r="J236"/>
      <c r="K236"/>
      <c r="L236"/>
      <c r="M236"/>
      <c r="N236"/>
    </row>
    <row r="237" spans="1:14" ht="16.5" customHeight="1">
      <c r="A237" s="385">
        <v>33</v>
      </c>
      <c r="B237" s="390" t="s">
        <v>535</v>
      </c>
      <c r="C237" s="118" t="s">
        <v>499</v>
      </c>
      <c r="D237" s="119" t="s">
        <v>536</v>
      </c>
      <c r="E237" s="46">
        <v>250</v>
      </c>
      <c r="F237" s="27">
        <f t="shared" ref="F237:F244" si="32">E237*1.23</f>
        <v>307.5</v>
      </c>
      <c r="G237" s="28" t="s">
        <v>537</v>
      </c>
      <c r="H237" s="30">
        <v>143</v>
      </c>
      <c r="I237" s="29">
        <f t="shared" ref="I237:I244" si="33">H237*1.23</f>
        <v>175.89</v>
      </c>
      <c r="J237"/>
      <c r="K237"/>
      <c r="L237"/>
      <c r="M237"/>
      <c r="N237"/>
    </row>
    <row r="238" spans="1:14" ht="15.75">
      <c r="A238" s="385"/>
      <c r="B238" s="390"/>
      <c r="C238" s="118" t="s">
        <v>538</v>
      </c>
      <c r="D238" s="119" t="s">
        <v>539</v>
      </c>
      <c r="E238" s="27">
        <v>296</v>
      </c>
      <c r="F238" s="27">
        <f t="shared" si="32"/>
        <v>364.08</v>
      </c>
      <c r="G238" s="28" t="s">
        <v>540</v>
      </c>
      <c r="H238" s="29">
        <v>140</v>
      </c>
      <c r="I238" s="29">
        <f t="shared" si="33"/>
        <v>172.2</v>
      </c>
      <c r="J238"/>
      <c r="K238"/>
      <c r="L238"/>
      <c r="M238"/>
      <c r="N238"/>
    </row>
    <row r="239" spans="1:14" ht="15.75">
      <c r="A239" s="385"/>
      <c r="B239" s="390"/>
      <c r="C239" s="118" t="s">
        <v>541</v>
      </c>
      <c r="D239" s="119" t="s">
        <v>542</v>
      </c>
      <c r="E239" s="27">
        <v>296</v>
      </c>
      <c r="F239" s="27">
        <f t="shared" si="32"/>
        <v>364.08</v>
      </c>
      <c r="G239" s="28" t="s">
        <v>543</v>
      </c>
      <c r="H239" s="29">
        <v>140</v>
      </c>
      <c r="I239" s="29">
        <f t="shared" si="33"/>
        <v>172.2</v>
      </c>
      <c r="J239"/>
      <c r="K239"/>
      <c r="L239"/>
      <c r="M239"/>
      <c r="N239"/>
    </row>
    <row r="240" spans="1:14" ht="15.75">
      <c r="A240" s="385"/>
      <c r="B240" s="390"/>
      <c r="C240" s="118" t="s">
        <v>544</v>
      </c>
      <c r="D240" s="119" t="s">
        <v>545</v>
      </c>
      <c r="E240" s="27">
        <v>296</v>
      </c>
      <c r="F240" s="27">
        <f t="shared" si="32"/>
        <v>364.08</v>
      </c>
      <c r="G240" s="28" t="s">
        <v>546</v>
      </c>
      <c r="H240" s="29">
        <v>140</v>
      </c>
      <c r="I240" s="29">
        <f t="shared" si="33"/>
        <v>172.2</v>
      </c>
      <c r="J240"/>
      <c r="K240"/>
      <c r="L240"/>
      <c r="M240"/>
      <c r="N240"/>
    </row>
    <row r="241" spans="1:14" ht="15.75">
      <c r="A241" s="385"/>
      <c r="B241" s="390"/>
      <c r="C241" s="118" t="s">
        <v>547</v>
      </c>
      <c r="D241" s="119" t="s">
        <v>548</v>
      </c>
      <c r="E241" s="27">
        <v>400</v>
      </c>
      <c r="F241" s="27">
        <f t="shared" si="32"/>
        <v>492</v>
      </c>
      <c r="G241" s="28" t="s">
        <v>549</v>
      </c>
      <c r="H241" s="29">
        <v>143</v>
      </c>
      <c r="I241" s="29">
        <f t="shared" si="33"/>
        <v>175.89</v>
      </c>
      <c r="J241"/>
      <c r="K241"/>
      <c r="L241"/>
      <c r="M241"/>
      <c r="N241"/>
    </row>
    <row r="242" spans="1:14" ht="15.75">
      <c r="A242" s="385"/>
      <c r="B242" s="390"/>
      <c r="C242" s="118" t="s">
        <v>550</v>
      </c>
      <c r="D242" s="119" t="s">
        <v>551</v>
      </c>
      <c r="E242" s="27">
        <v>555</v>
      </c>
      <c r="F242" s="27">
        <f t="shared" si="32"/>
        <v>682.65</v>
      </c>
      <c r="G242" s="28" t="s">
        <v>552</v>
      </c>
      <c r="H242" s="29">
        <v>140</v>
      </c>
      <c r="I242" s="29">
        <f t="shared" si="33"/>
        <v>172.2</v>
      </c>
      <c r="J242"/>
      <c r="K242"/>
      <c r="L242"/>
      <c r="M242"/>
      <c r="N242"/>
    </row>
    <row r="243" spans="1:14" ht="15.75">
      <c r="A243" s="385"/>
      <c r="B243" s="390"/>
      <c r="C243" s="118" t="s">
        <v>553</v>
      </c>
      <c r="D243" s="119" t="s">
        <v>554</v>
      </c>
      <c r="E243" s="27">
        <v>555</v>
      </c>
      <c r="F243" s="27">
        <f t="shared" si="32"/>
        <v>682.65</v>
      </c>
      <c r="G243" s="28" t="s">
        <v>555</v>
      </c>
      <c r="H243" s="29">
        <v>140</v>
      </c>
      <c r="I243" s="29">
        <f t="shared" si="33"/>
        <v>172.2</v>
      </c>
      <c r="J243"/>
      <c r="K243"/>
      <c r="L243"/>
      <c r="M243"/>
      <c r="N243"/>
    </row>
    <row r="244" spans="1:14" ht="15.75">
      <c r="A244" s="385"/>
      <c r="B244" s="390"/>
      <c r="C244" s="118" t="s">
        <v>556</v>
      </c>
      <c r="D244" s="119" t="s">
        <v>557</v>
      </c>
      <c r="E244" s="27">
        <v>555</v>
      </c>
      <c r="F244" s="27">
        <f t="shared" si="32"/>
        <v>682.65</v>
      </c>
      <c r="G244" s="28" t="s">
        <v>558</v>
      </c>
      <c r="H244" s="29">
        <v>140</v>
      </c>
      <c r="I244" s="29">
        <f t="shared" si="33"/>
        <v>172.2</v>
      </c>
      <c r="J244"/>
      <c r="K244"/>
      <c r="L244"/>
      <c r="M244"/>
      <c r="N244"/>
    </row>
    <row r="245" spans="1:14" ht="15.75">
      <c r="A245" s="385"/>
      <c r="B245" s="390"/>
      <c r="C245" s="120"/>
      <c r="D245" s="121"/>
      <c r="E245" s="39"/>
      <c r="F245" s="27"/>
      <c r="G245" s="40"/>
      <c r="H245" s="41"/>
      <c r="I245" s="29"/>
      <c r="J245"/>
      <c r="K245"/>
      <c r="L245"/>
      <c r="M245"/>
      <c r="N245"/>
    </row>
    <row r="246" spans="1:14" ht="15.75">
      <c r="A246" s="385">
        <v>34</v>
      </c>
      <c r="B246" s="394" t="s">
        <v>559</v>
      </c>
      <c r="C246" s="102" t="s">
        <v>560</v>
      </c>
      <c r="D246" s="103" t="s">
        <v>561</v>
      </c>
      <c r="E246" s="122">
        <v>315</v>
      </c>
      <c r="F246" s="27">
        <f>E246*1.23</f>
        <v>387.45</v>
      </c>
      <c r="G246" s="58" t="s">
        <v>525</v>
      </c>
      <c r="H246" s="123">
        <v>113</v>
      </c>
      <c r="I246" s="29">
        <f>H246*1.23</f>
        <v>138.99</v>
      </c>
      <c r="J246"/>
      <c r="K246"/>
      <c r="L246"/>
      <c r="M246"/>
      <c r="N246"/>
    </row>
    <row r="247" spans="1:14" ht="15.75">
      <c r="A247" s="385"/>
      <c r="B247" s="394"/>
      <c r="C247" s="107" t="s">
        <v>562</v>
      </c>
      <c r="D247" s="103" t="s">
        <v>563</v>
      </c>
      <c r="E247" s="122">
        <v>320</v>
      </c>
      <c r="F247" s="27">
        <f>E247*1.23</f>
        <v>393.6</v>
      </c>
      <c r="G247" s="58" t="s">
        <v>528</v>
      </c>
      <c r="H247" s="123">
        <v>107</v>
      </c>
      <c r="I247" s="29">
        <f>H247*1.23</f>
        <v>131.60999999999999</v>
      </c>
      <c r="J247"/>
      <c r="K247"/>
      <c r="L247"/>
      <c r="M247"/>
      <c r="N247"/>
    </row>
    <row r="248" spans="1:14" ht="15.75">
      <c r="A248" s="385"/>
      <c r="B248" s="394"/>
      <c r="C248" s="107" t="s">
        <v>564</v>
      </c>
      <c r="D248" s="103" t="s">
        <v>565</v>
      </c>
      <c r="E248" s="122">
        <v>320</v>
      </c>
      <c r="F248" s="27">
        <f>E248*1.23</f>
        <v>393.6</v>
      </c>
      <c r="G248" s="58" t="s">
        <v>531</v>
      </c>
      <c r="H248" s="123">
        <v>107</v>
      </c>
      <c r="I248" s="29">
        <f>H248*1.23</f>
        <v>131.60999999999999</v>
      </c>
      <c r="J248"/>
      <c r="K248"/>
      <c r="L248"/>
      <c r="M248"/>
      <c r="N248"/>
    </row>
    <row r="249" spans="1:14" ht="15.75">
      <c r="A249" s="385"/>
      <c r="B249" s="394"/>
      <c r="C249" s="107" t="s">
        <v>566</v>
      </c>
      <c r="D249" s="103" t="s">
        <v>567</v>
      </c>
      <c r="E249" s="124">
        <v>320</v>
      </c>
      <c r="F249" s="27">
        <f>E249*1.23</f>
        <v>393.6</v>
      </c>
      <c r="G249" s="117" t="s">
        <v>534</v>
      </c>
      <c r="H249" s="125">
        <v>107</v>
      </c>
      <c r="I249" s="29">
        <f>H249*1.23</f>
        <v>131.60999999999999</v>
      </c>
      <c r="J249"/>
      <c r="K249"/>
      <c r="L249"/>
      <c r="M249"/>
      <c r="N249"/>
    </row>
    <row r="250" spans="1:14" ht="15.75">
      <c r="A250" s="385"/>
      <c r="B250" s="394"/>
      <c r="C250" s="107"/>
      <c r="D250" s="103"/>
      <c r="E250" s="126"/>
      <c r="F250" s="27"/>
      <c r="G250" s="127"/>
      <c r="H250" s="128"/>
      <c r="I250" s="29"/>
      <c r="J250"/>
      <c r="K250"/>
      <c r="L250"/>
      <c r="M250"/>
      <c r="N250"/>
    </row>
    <row r="251" spans="1:14" ht="15.75">
      <c r="A251" s="392">
        <v>35</v>
      </c>
      <c r="B251" s="390" t="s">
        <v>568</v>
      </c>
      <c r="C251" s="102" t="s">
        <v>569</v>
      </c>
      <c r="D251" s="103" t="s">
        <v>570</v>
      </c>
      <c r="E251" s="129">
        <v>522</v>
      </c>
      <c r="F251" s="27">
        <f>E251*1.23</f>
        <v>642.05999999999995</v>
      </c>
      <c r="G251" s="117" t="s">
        <v>571</v>
      </c>
      <c r="H251" s="106">
        <v>172</v>
      </c>
      <c r="I251" s="29">
        <f>H251*1.23</f>
        <v>211.56</v>
      </c>
      <c r="J251"/>
      <c r="K251"/>
      <c r="L251"/>
      <c r="M251"/>
      <c r="N251"/>
    </row>
    <row r="252" spans="1:14" ht="15.75">
      <c r="A252" s="392"/>
      <c r="B252" s="390"/>
      <c r="C252" s="107" t="s">
        <v>572</v>
      </c>
      <c r="D252" s="103" t="s">
        <v>573</v>
      </c>
      <c r="E252" s="130">
        <v>600</v>
      </c>
      <c r="F252" s="27">
        <f>E252*1.23</f>
        <v>738</v>
      </c>
      <c r="G252" s="117" t="s">
        <v>574</v>
      </c>
      <c r="H252" s="110">
        <v>172</v>
      </c>
      <c r="I252" s="29">
        <f>H252*1.23</f>
        <v>211.56</v>
      </c>
      <c r="J252"/>
      <c r="K252" s="386"/>
      <c r="L252"/>
      <c r="M252"/>
      <c r="N252"/>
    </row>
    <row r="253" spans="1:14" ht="15.75">
      <c r="A253" s="392"/>
      <c r="B253" s="390"/>
      <c r="C253" s="107" t="s">
        <v>575</v>
      </c>
      <c r="D253" s="103" t="s">
        <v>576</v>
      </c>
      <c r="E253" s="130">
        <v>600</v>
      </c>
      <c r="F253" s="27">
        <f>E253*1.23</f>
        <v>738</v>
      </c>
      <c r="G253" s="117" t="s">
        <v>577</v>
      </c>
      <c r="H253" s="110">
        <v>172</v>
      </c>
      <c r="I253" s="29">
        <f>H253*1.23</f>
        <v>211.56</v>
      </c>
      <c r="J253"/>
      <c r="K253" s="386"/>
      <c r="L253"/>
      <c r="M253"/>
      <c r="N253"/>
    </row>
    <row r="254" spans="1:14" ht="15.75">
      <c r="A254" s="392"/>
      <c r="B254" s="390"/>
      <c r="C254" s="107" t="s">
        <v>578</v>
      </c>
      <c r="D254" s="103" t="s">
        <v>579</v>
      </c>
      <c r="E254" s="130">
        <v>600</v>
      </c>
      <c r="F254" s="27">
        <f>E254*1.23</f>
        <v>738</v>
      </c>
      <c r="G254" s="117" t="s">
        <v>580</v>
      </c>
      <c r="H254" s="110">
        <v>172</v>
      </c>
      <c r="I254" s="29">
        <f>H254*1.23</f>
        <v>211.56</v>
      </c>
      <c r="J254"/>
      <c r="K254" s="386"/>
      <c r="L254"/>
      <c r="M254"/>
      <c r="N254"/>
    </row>
    <row r="255" spans="1:14" ht="15.75">
      <c r="A255" s="392"/>
      <c r="B255" s="390"/>
      <c r="C255" s="107"/>
      <c r="D255" s="103"/>
      <c r="E255" s="131"/>
      <c r="F255" s="27"/>
      <c r="G255" s="132"/>
      <c r="H255" s="113"/>
      <c r="I255" s="29"/>
      <c r="J255"/>
      <c r="K255"/>
      <c r="L255"/>
      <c r="M255"/>
      <c r="N255"/>
    </row>
    <row r="256" spans="1:14" ht="15.75">
      <c r="A256" s="385">
        <v>36</v>
      </c>
      <c r="B256" s="79" t="s">
        <v>581</v>
      </c>
      <c r="C256" s="42" t="s">
        <v>582</v>
      </c>
      <c r="D256" s="133" t="s">
        <v>583</v>
      </c>
      <c r="E256" s="27">
        <v>205</v>
      </c>
      <c r="F256" s="27">
        <f>E256*1.23</f>
        <v>252.15</v>
      </c>
      <c r="G256" s="134" t="s">
        <v>584</v>
      </c>
      <c r="H256" s="29">
        <v>20</v>
      </c>
      <c r="I256" s="29">
        <f>H256*1.23</f>
        <v>24.6</v>
      </c>
      <c r="J256"/>
      <c r="K256"/>
      <c r="L256"/>
      <c r="M256"/>
      <c r="N256"/>
    </row>
    <row r="257" spans="1:14" ht="15.75">
      <c r="A257" s="385"/>
      <c r="B257" s="79" t="s">
        <v>585</v>
      </c>
      <c r="C257" s="35"/>
      <c r="D257" s="36"/>
      <c r="E257" s="27"/>
      <c r="F257" s="27"/>
      <c r="G257" s="34"/>
      <c r="H257" s="29"/>
      <c r="I257" s="29"/>
      <c r="J257"/>
      <c r="K257"/>
      <c r="L257"/>
      <c r="M257"/>
      <c r="N257"/>
    </row>
    <row r="258" spans="1:14" ht="15.75">
      <c r="A258" s="385"/>
      <c r="B258" s="135"/>
      <c r="C258" s="43"/>
      <c r="D258" s="133"/>
      <c r="E258" s="27"/>
      <c r="F258" s="27"/>
      <c r="G258" s="34"/>
      <c r="H258" s="29"/>
      <c r="I258" s="29"/>
      <c r="J258"/>
      <c r="K258"/>
      <c r="L258"/>
      <c r="M258"/>
      <c r="N258"/>
    </row>
    <row r="259" spans="1:14" ht="15.75">
      <c r="A259" s="385">
        <v>37</v>
      </c>
      <c r="B259" s="79" t="s">
        <v>586</v>
      </c>
      <c r="C259" s="94" t="s">
        <v>587</v>
      </c>
      <c r="D259" s="136" t="s">
        <v>588</v>
      </c>
      <c r="E259" s="51">
        <v>233</v>
      </c>
      <c r="F259" s="27">
        <f>E259*1.23</f>
        <v>286.58999999999997</v>
      </c>
      <c r="G259" s="34" t="s">
        <v>589</v>
      </c>
      <c r="H259" s="51">
        <v>27</v>
      </c>
      <c r="I259" s="29">
        <f>H259*1.23</f>
        <v>33.21</v>
      </c>
      <c r="J259"/>
      <c r="K259"/>
      <c r="L259"/>
      <c r="M259"/>
      <c r="N259"/>
    </row>
    <row r="260" spans="1:14" ht="15.75">
      <c r="A260" s="385"/>
      <c r="B260" s="79"/>
      <c r="C260" s="94" t="s">
        <v>590</v>
      </c>
      <c r="D260" s="136" t="s">
        <v>591</v>
      </c>
      <c r="E260" s="51">
        <v>343</v>
      </c>
      <c r="F260" s="27">
        <f>E260*1.23</f>
        <v>421.89</v>
      </c>
      <c r="G260" s="34" t="s">
        <v>592</v>
      </c>
      <c r="H260" s="51">
        <v>30</v>
      </c>
      <c r="I260" s="29">
        <f>H260*1.23</f>
        <v>36.9</v>
      </c>
      <c r="J260"/>
      <c r="K260"/>
      <c r="L260"/>
      <c r="M260"/>
      <c r="N260"/>
    </row>
    <row r="261" spans="1:14" ht="15.75">
      <c r="A261" s="385"/>
      <c r="B261" s="135"/>
      <c r="C261" s="94"/>
      <c r="D261" s="137"/>
      <c r="E261" s="51"/>
      <c r="F261" s="27"/>
      <c r="G261" s="34"/>
      <c r="H261" s="51"/>
      <c r="I261" s="29"/>
      <c r="J261"/>
      <c r="K261"/>
      <c r="L261"/>
      <c r="M261"/>
      <c r="N261"/>
    </row>
    <row r="262" spans="1:14" ht="15.75">
      <c r="A262" s="385">
        <v>38</v>
      </c>
      <c r="B262" s="138" t="s">
        <v>593</v>
      </c>
      <c r="C262" s="139" t="s">
        <v>587</v>
      </c>
      <c r="D262" s="140" t="s">
        <v>594</v>
      </c>
      <c r="E262" s="96">
        <v>233</v>
      </c>
      <c r="F262" s="27">
        <f>E262*1.23</f>
        <v>286.58999999999997</v>
      </c>
      <c r="G262" s="34" t="s">
        <v>589</v>
      </c>
      <c r="H262" s="98">
        <v>27</v>
      </c>
      <c r="I262" s="29">
        <f>H262*1.23</f>
        <v>33.21</v>
      </c>
      <c r="J262"/>
      <c r="K262"/>
      <c r="L262"/>
      <c r="M262"/>
      <c r="N262"/>
    </row>
    <row r="263" spans="1:14" ht="15.75">
      <c r="A263" s="385"/>
      <c r="B263" s="141" t="s">
        <v>595</v>
      </c>
      <c r="C263" s="94" t="s">
        <v>590</v>
      </c>
      <c r="D263" s="95" t="s">
        <v>596</v>
      </c>
      <c r="E263" s="96">
        <v>343</v>
      </c>
      <c r="F263" s="27">
        <f>E263*1.23</f>
        <v>421.89</v>
      </c>
      <c r="G263" s="34" t="s">
        <v>592</v>
      </c>
      <c r="H263" s="98">
        <v>30</v>
      </c>
      <c r="I263" s="29">
        <f>H263*1.23</f>
        <v>36.9</v>
      </c>
      <c r="J263"/>
      <c r="K263"/>
      <c r="L263"/>
      <c r="M263"/>
      <c r="N263"/>
    </row>
    <row r="264" spans="1:14" ht="15.75">
      <c r="A264" s="385"/>
      <c r="B264" s="141"/>
      <c r="C264" s="142"/>
      <c r="D264" s="143"/>
      <c r="E264" s="99"/>
      <c r="F264" s="27"/>
      <c r="G264" s="100"/>
      <c r="H264" s="101"/>
      <c r="I264" s="29"/>
      <c r="J264"/>
      <c r="K264"/>
      <c r="L264"/>
      <c r="M264"/>
      <c r="N264"/>
    </row>
    <row r="265" spans="1:14" ht="15.75">
      <c r="A265" s="392">
        <v>39</v>
      </c>
      <c r="B265" s="398" t="s">
        <v>597</v>
      </c>
      <c r="C265" s="115" t="s">
        <v>598</v>
      </c>
      <c r="D265" s="116" t="s">
        <v>599</v>
      </c>
      <c r="E265" s="144">
        <v>264</v>
      </c>
      <c r="F265" s="27">
        <f t="shared" ref="F265:F272" si="34">E265*1.23</f>
        <v>324.71999999999997</v>
      </c>
      <c r="G265" s="117" t="s">
        <v>600</v>
      </c>
      <c r="H265" s="30">
        <v>142</v>
      </c>
      <c r="I265" s="29">
        <f t="shared" ref="I265:I272" si="35">H265*1.23</f>
        <v>174.66</v>
      </c>
      <c r="J265"/>
      <c r="K265"/>
      <c r="L265"/>
      <c r="M265"/>
      <c r="N265"/>
    </row>
    <row r="266" spans="1:14" ht="15.75">
      <c r="A266" s="392"/>
      <c r="B266" s="398"/>
      <c r="C266" s="115" t="s">
        <v>601</v>
      </c>
      <c r="D266" s="116" t="s">
        <v>602</v>
      </c>
      <c r="E266" s="144">
        <v>299</v>
      </c>
      <c r="F266" s="27">
        <f t="shared" si="34"/>
        <v>367.77</v>
      </c>
      <c r="G266" s="117" t="s">
        <v>603</v>
      </c>
      <c r="H266" s="30">
        <v>142</v>
      </c>
      <c r="I266" s="29">
        <f t="shared" si="35"/>
        <v>174.66</v>
      </c>
      <c r="J266"/>
      <c r="K266"/>
      <c r="L266"/>
      <c r="M266"/>
      <c r="N266"/>
    </row>
    <row r="267" spans="1:14" ht="15.75">
      <c r="A267" s="392"/>
      <c r="B267" s="398"/>
      <c r="C267" s="115" t="s">
        <v>604</v>
      </c>
      <c r="D267" s="116" t="s">
        <v>605</v>
      </c>
      <c r="E267" s="144">
        <v>299</v>
      </c>
      <c r="F267" s="27">
        <f t="shared" si="34"/>
        <v>367.77</v>
      </c>
      <c r="G267" s="117" t="s">
        <v>606</v>
      </c>
      <c r="H267" s="30">
        <v>142</v>
      </c>
      <c r="I267" s="29">
        <f t="shared" si="35"/>
        <v>174.66</v>
      </c>
      <c r="J267"/>
      <c r="K267"/>
      <c r="L267"/>
      <c r="M267"/>
      <c r="N267"/>
    </row>
    <row r="268" spans="1:14" ht="15.75">
      <c r="A268" s="392"/>
      <c r="B268" s="398"/>
      <c r="C268" s="115" t="s">
        <v>607</v>
      </c>
      <c r="D268" s="116" t="s">
        <v>608</v>
      </c>
      <c r="E268" s="144">
        <v>299</v>
      </c>
      <c r="F268" s="27">
        <f t="shared" si="34"/>
        <v>367.77</v>
      </c>
      <c r="G268" s="117" t="s">
        <v>609</v>
      </c>
      <c r="H268" s="30">
        <v>142</v>
      </c>
      <c r="I268" s="29">
        <f t="shared" si="35"/>
        <v>174.66</v>
      </c>
      <c r="J268"/>
      <c r="K268"/>
      <c r="L268"/>
      <c r="M268"/>
      <c r="N268"/>
    </row>
    <row r="269" spans="1:14" ht="15.75">
      <c r="A269" s="392"/>
      <c r="B269" s="398"/>
      <c r="C269" s="115" t="s">
        <v>610</v>
      </c>
      <c r="D269" s="116" t="s">
        <v>611</v>
      </c>
      <c r="E269" s="51">
        <v>522</v>
      </c>
      <c r="F269" s="27">
        <f t="shared" si="34"/>
        <v>642.05999999999995</v>
      </c>
      <c r="G269" s="117" t="s">
        <v>571</v>
      </c>
      <c r="H269" s="29">
        <v>172</v>
      </c>
      <c r="I269" s="29">
        <f t="shared" si="35"/>
        <v>211.56</v>
      </c>
      <c r="J269"/>
      <c r="K269"/>
      <c r="L269"/>
      <c r="M269"/>
      <c r="N269"/>
    </row>
    <row r="270" spans="1:14" ht="15.75">
      <c r="A270" s="392"/>
      <c r="B270" s="398"/>
      <c r="C270" s="115" t="s">
        <v>612</v>
      </c>
      <c r="D270" s="116" t="s">
        <v>613</v>
      </c>
      <c r="E270" s="51">
        <v>600</v>
      </c>
      <c r="F270" s="27">
        <f t="shared" si="34"/>
        <v>738</v>
      </c>
      <c r="G270" s="117" t="s">
        <v>574</v>
      </c>
      <c r="H270" s="29">
        <v>172</v>
      </c>
      <c r="I270" s="29">
        <f t="shared" si="35"/>
        <v>211.56</v>
      </c>
      <c r="J270"/>
      <c r="K270"/>
      <c r="L270"/>
      <c r="M270"/>
      <c r="N270"/>
    </row>
    <row r="271" spans="1:14" ht="15.75">
      <c r="A271" s="392"/>
      <c r="B271" s="398"/>
      <c r="C271" s="115" t="s">
        <v>614</v>
      </c>
      <c r="D271" s="116" t="s">
        <v>615</v>
      </c>
      <c r="E271" s="51">
        <v>600</v>
      </c>
      <c r="F271" s="27">
        <f t="shared" si="34"/>
        <v>738</v>
      </c>
      <c r="G271" s="117" t="s">
        <v>577</v>
      </c>
      <c r="H271" s="29">
        <v>172</v>
      </c>
      <c r="I271" s="29">
        <f t="shared" si="35"/>
        <v>211.56</v>
      </c>
      <c r="J271"/>
      <c r="K271"/>
      <c r="L271"/>
      <c r="M271"/>
      <c r="N271"/>
    </row>
    <row r="272" spans="1:14" ht="15.75">
      <c r="A272" s="392"/>
      <c r="B272" s="398"/>
      <c r="C272" s="115" t="s">
        <v>616</v>
      </c>
      <c r="D272" s="116" t="s">
        <v>617</v>
      </c>
      <c r="E272" s="51">
        <v>600</v>
      </c>
      <c r="F272" s="27">
        <f t="shared" si="34"/>
        <v>738</v>
      </c>
      <c r="G272" s="117" t="s">
        <v>580</v>
      </c>
      <c r="H272" s="29">
        <v>172</v>
      </c>
      <c r="I272" s="29">
        <f t="shared" si="35"/>
        <v>211.56</v>
      </c>
      <c r="J272"/>
      <c r="K272"/>
      <c r="L272"/>
      <c r="M272"/>
      <c r="N272"/>
    </row>
    <row r="273" spans="1:14" ht="15.75">
      <c r="A273" s="392"/>
      <c r="B273" s="398"/>
      <c r="C273" s="115"/>
      <c r="D273" s="116"/>
      <c r="E273" s="51"/>
      <c r="F273" s="27"/>
      <c r="G273" s="58"/>
      <c r="H273" s="29"/>
      <c r="I273" s="29"/>
      <c r="J273"/>
      <c r="K273"/>
      <c r="L273"/>
      <c r="M273"/>
      <c r="N273"/>
    </row>
    <row r="274" spans="1:14" ht="15.75">
      <c r="A274" s="392">
        <v>40</v>
      </c>
      <c r="B274" s="398" t="s">
        <v>618</v>
      </c>
      <c r="C274" s="102" t="s">
        <v>619</v>
      </c>
      <c r="D274" s="103" t="s">
        <v>620</v>
      </c>
      <c r="E274" s="108">
        <v>196</v>
      </c>
      <c r="F274" s="27">
        <f>E274*1.23</f>
        <v>241.07999999999998</v>
      </c>
      <c r="G274" s="109" t="s">
        <v>621</v>
      </c>
      <c r="H274" s="110">
        <v>101</v>
      </c>
      <c r="I274" s="29">
        <f>H274*1.23</f>
        <v>124.23</v>
      </c>
      <c r="J274"/>
      <c r="K274"/>
      <c r="L274"/>
      <c r="M274"/>
      <c r="N274"/>
    </row>
    <row r="275" spans="1:14" ht="15.75">
      <c r="A275" s="392"/>
      <c r="B275" s="398"/>
      <c r="C275" s="107" t="s">
        <v>622</v>
      </c>
      <c r="D275" s="103" t="s">
        <v>623</v>
      </c>
      <c r="E275" s="108">
        <v>277</v>
      </c>
      <c r="F275" s="27">
        <f>E275*1.23</f>
        <v>340.71</v>
      </c>
      <c r="G275" s="109" t="s">
        <v>624</v>
      </c>
      <c r="H275" s="110">
        <v>94</v>
      </c>
      <c r="I275" s="29">
        <f>H275*1.23</f>
        <v>115.62</v>
      </c>
      <c r="J275"/>
      <c r="K275"/>
      <c r="L275"/>
      <c r="M275"/>
      <c r="N275"/>
    </row>
    <row r="276" spans="1:14" ht="15.75">
      <c r="A276" s="392"/>
      <c r="B276" s="398"/>
      <c r="C276" s="107" t="s">
        <v>625</v>
      </c>
      <c r="D276" s="103" t="s">
        <v>626</v>
      </c>
      <c r="E276" s="108">
        <v>277</v>
      </c>
      <c r="F276" s="27">
        <f>E276*1.23</f>
        <v>340.71</v>
      </c>
      <c r="G276" s="109" t="s">
        <v>627</v>
      </c>
      <c r="H276" s="110">
        <v>94</v>
      </c>
      <c r="I276" s="29">
        <f>H276*1.23</f>
        <v>115.62</v>
      </c>
      <c r="J276"/>
      <c r="K276"/>
      <c r="L276"/>
      <c r="M276"/>
      <c r="N276"/>
    </row>
    <row r="277" spans="1:14" ht="15.75">
      <c r="A277" s="392"/>
      <c r="B277" s="398"/>
      <c r="C277" s="107" t="s">
        <v>628</v>
      </c>
      <c r="D277" s="103" t="s">
        <v>629</v>
      </c>
      <c r="E277" s="108">
        <v>277</v>
      </c>
      <c r="F277" s="27">
        <f>E277*1.23</f>
        <v>340.71</v>
      </c>
      <c r="G277" s="109" t="s">
        <v>630</v>
      </c>
      <c r="H277" s="110">
        <v>94</v>
      </c>
      <c r="I277" s="29">
        <f>H277*1.23</f>
        <v>115.62</v>
      </c>
      <c r="J277"/>
      <c r="K277"/>
      <c r="L277"/>
      <c r="M277"/>
      <c r="N277"/>
    </row>
    <row r="278" spans="1:14" ht="15.75">
      <c r="A278" s="392"/>
      <c r="B278" s="398"/>
      <c r="C278" s="107"/>
      <c r="D278" s="103"/>
      <c r="E278" s="108"/>
      <c r="F278" s="27"/>
      <c r="G278" s="109"/>
      <c r="H278" s="110"/>
      <c r="I278" s="29"/>
      <c r="J278"/>
      <c r="K278"/>
      <c r="L278"/>
      <c r="M278"/>
      <c r="N278"/>
    </row>
    <row r="279" spans="1:14" ht="15.75">
      <c r="A279" s="145"/>
      <c r="B279" s="146" t="s">
        <v>631</v>
      </c>
      <c r="C279" s="87"/>
      <c r="D279" s="85"/>
      <c r="E279" s="147"/>
      <c r="F279" s="85"/>
      <c r="G279" s="148"/>
      <c r="H279" s="149"/>
      <c r="I279" s="85"/>
      <c r="J279"/>
      <c r="K279"/>
      <c r="L279"/>
      <c r="M279"/>
      <c r="N279"/>
    </row>
    <row r="280" spans="1:14" ht="15.75">
      <c r="A280" s="385">
        <v>41</v>
      </c>
      <c r="B280" s="79" t="s">
        <v>632</v>
      </c>
      <c r="C280" s="43" t="s">
        <v>61</v>
      </c>
      <c r="D280" s="150" t="s">
        <v>633</v>
      </c>
      <c r="E280" s="27"/>
      <c r="F280" s="27"/>
      <c r="G280" s="58" t="s">
        <v>634</v>
      </c>
      <c r="H280" s="29">
        <v>110</v>
      </c>
      <c r="I280" s="29">
        <f t="shared" ref="I280:I287" si="36">H280*1.23</f>
        <v>135.30000000000001</v>
      </c>
      <c r="J280"/>
      <c r="K280"/>
      <c r="L280"/>
      <c r="M280"/>
      <c r="N280"/>
    </row>
    <row r="281" spans="1:14" ht="15.75">
      <c r="A281" s="385"/>
      <c r="B281" s="79"/>
      <c r="C281" s="43" t="s">
        <v>64</v>
      </c>
      <c r="D281" s="151" t="s">
        <v>633</v>
      </c>
      <c r="E281" s="27"/>
      <c r="F281" s="27"/>
      <c r="G281" s="58" t="s">
        <v>635</v>
      </c>
      <c r="H281" s="29">
        <v>135</v>
      </c>
      <c r="I281" s="29">
        <f t="shared" si="36"/>
        <v>166.05</v>
      </c>
      <c r="J281"/>
      <c r="K281"/>
      <c r="L281"/>
      <c r="M281"/>
      <c r="N281"/>
    </row>
    <row r="282" spans="1:14" ht="15.75">
      <c r="A282" s="385"/>
      <c r="B282" s="79"/>
      <c r="C282" s="43" t="s">
        <v>67</v>
      </c>
      <c r="D282" s="151" t="s">
        <v>633</v>
      </c>
      <c r="E282" s="27"/>
      <c r="F282" s="27"/>
      <c r="G282" s="58" t="s">
        <v>636</v>
      </c>
      <c r="H282" s="29">
        <v>135</v>
      </c>
      <c r="I282" s="29">
        <f t="shared" si="36"/>
        <v>166.05</v>
      </c>
      <c r="J282"/>
      <c r="K282"/>
      <c r="L282"/>
      <c r="M282"/>
      <c r="N282"/>
    </row>
    <row r="283" spans="1:14" ht="15.75">
      <c r="A283" s="385"/>
      <c r="B283" s="79"/>
      <c r="C283" s="43" t="s">
        <v>70</v>
      </c>
      <c r="D283" s="151" t="s">
        <v>633</v>
      </c>
      <c r="E283" s="27"/>
      <c r="F283" s="27"/>
      <c r="G283" s="58" t="s">
        <v>637</v>
      </c>
      <c r="H283" s="29">
        <v>135</v>
      </c>
      <c r="I283" s="29">
        <f t="shared" si="36"/>
        <v>166.05</v>
      </c>
      <c r="J283"/>
      <c r="K283"/>
      <c r="L283"/>
      <c r="M283"/>
      <c r="N283"/>
    </row>
    <row r="284" spans="1:14" ht="15.75">
      <c r="A284" s="385"/>
      <c r="B284" s="79"/>
      <c r="C284" s="43" t="s">
        <v>221</v>
      </c>
      <c r="D284" s="151" t="s">
        <v>633</v>
      </c>
      <c r="E284" s="27"/>
      <c r="F284" s="27"/>
      <c r="G284" s="58" t="s">
        <v>638</v>
      </c>
      <c r="H284" s="29">
        <v>110</v>
      </c>
      <c r="I284" s="29">
        <f t="shared" si="36"/>
        <v>135.30000000000001</v>
      </c>
      <c r="J284"/>
      <c r="K284"/>
      <c r="L284"/>
      <c r="M284"/>
      <c r="N284"/>
    </row>
    <row r="285" spans="1:14" ht="15.75">
      <c r="A285" s="385"/>
      <c r="B285" s="79"/>
      <c r="C285" s="43" t="s">
        <v>639</v>
      </c>
      <c r="D285" s="151" t="s">
        <v>633</v>
      </c>
      <c r="E285" s="27"/>
      <c r="F285" s="27"/>
      <c r="G285" s="58" t="s">
        <v>640</v>
      </c>
      <c r="H285" s="29">
        <v>135</v>
      </c>
      <c r="I285" s="29">
        <f t="shared" si="36"/>
        <v>166.05</v>
      </c>
      <c r="J285"/>
      <c r="K285"/>
      <c r="L285"/>
      <c r="M285"/>
      <c r="N285"/>
    </row>
    <row r="286" spans="1:14" ht="15.75">
      <c r="A286" s="385"/>
      <c r="B286" s="79"/>
      <c r="C286" s="43" t="s">
        <v>641</v>
      </c>
      <c r="D286" s="151" t="s">
        <v>633</v>
      </c>
      <c r="E286" s="27"/>
      <c r="F286" s="27"/>
      <c r="G286" s="58" t="s">
        <v>642</v>
      </c>
      <c r="H286" s="29">
        <v>135</v>
      </c>
      <c r="I286" s="29">
        <f t="shared" si="36"/>
        <v>166.05</v>
      </c>
      <c r="J286"/>
      <c r="K286"/>
      <c r="L286"/>
      <c r="M286"/>
      <c r="N286"/>
    </row>
    <row r="287" spans="1:14" ht="15.75">
      <c r="A287" s="385"/>
      <c r="B287" s="152"/>
      <c r="C287" s="43" t="s">
        <v>643</v>
      </c>
      <c r="D287" s="151" t="s">
        <v>633</v>
      </c>
      <c r="E287" s="27"/>
      <c r="F287" s="27"/>
      <c r="G287" s="58" t="s">
        <v>644</v>
      </c>
      <c r="H287" s="29">
        <v>135</v>
      </c>
      <c r="I287" s="29">
        <f t="shared" si="36"/>
        <v>166.05</v>
      </c>
      <c r="J287"/>
      <c r="K287"/>
      <c r="L287"/>
      <c r="M287"/>
      <c r="N287"/>
    </row>
    <row r="288" spans="1:14" ht="15.75">
      <c r="A288" s="385"/>
      <c r="B288" s="79"/>
      <c r="C288" s="44"/>
      <c r="D288" s="38"/>
      <c r="E288" s="27"/>
      <c r="F288" s="27"/>
      <c r="G288" s="34"/>
      <c r="H288" s="29"/>
      <c r="I288" s="29"/>
      <c r="J288"/>
      <c r="K288"/>
      <c r="L288"/>
      <c r="M288"/>
      <c r="N288"/>
    </row>
    <row r="289" spans="1:14" ht="15.75">
      <c r="A289" s="385">
        <v>42</v>
      </c>
      <c r="B289" s="24" t="s">
        <v>645</v>
      </c>
      <c r="C289" s="32" t="s">
        <v>45</v>
      </c>
      <c r="D289" s="150" t="s">
        <v>633</v>
      </c>
      <c r="E289" s="27"/>
      <c r="F289" s="27"/>
      <c r="G289" s="153" t="s">
        <v>646</v>
      </c>
      <c r="H289" s="29">
        <v>88</v>
      </c>
      <c r="I289" s="29">
        <f>H289*1.23</f>
        <v>108.24</v>
      </c>
      <c r="J289"/>
      <c r="K289"/>
      <c r="L289"/>
      <c r="M289"/>
      <c r="N289"/>
    </row>
    <row r="290" spans="1:14" ht="15.75">
      <c r="A290" s="385"/>
      <c r="B290" s="79"/>
      <c r="C290" s="43" t="s">
        <v>647</v>
      </c>
      <c r="D290" s="151" t="s">
        <v>633</v>
      </c>
      <c r="E290" s="27"/>
      <c r="F290" s="27"/>
      <c r="G290" s="153" t="s">
        <v>648</v>
      </c>
      <c r="H290" s="29">
        <v>115</v>
      </c>
      <c r="I290" s="29">
        <f>H290*1.23</f>
        <v>141.44999999999999</v>
      </c>
      <c r="J290"/>
      <c r="K290"/>
      <c r="L290"/>
      <c r="M290"/>
      <c r="N290"/>
    </row>
    <row r="291" spans="1:14" ht="15.75">
      <c r="A291" s="385"/>
      <c r="B291" s="79"/>
      <c r="C291" s="44"/>
      <c r="D291" s="38"/>
      <c r="E291" s="27"/>
      <c r="F291" s="27"/>
      <c r="G291" s="154"/>
      <c r="H291" s="29"/>
      <c r="I291" s="29"/>
      <c r="J291"/>
      <c r="K291"/>
      <c r="L291"/>
      <c r="M291"/>
      <c r="N291"/>
    </row>
    <row r="292" spans="1:14" ht="15.75">
      <c r="A292" s="155"/>
      <c r="B292" s="83" t="s">
        <v>649</v>
      </c>
      <c r="C292" s="156"/>
      <c r="D292" s="85"/>
      <c r="E292" s="86"/>
      <c r="F292" s="85"/>
      <c r="G292" s="157"/>
      <c r="H292" s="158"/>
      <c r="I292" s="85"/>
      <c r="J292"/>
      <c r="K292"/>
      <c r="L292"/>
      <c r="M292"/>
      <c r="N292"/>
    </row>
    <row r="293" spans="1:14" ht="15.75">
      <c r="A293" s="385">
        <v>43</v>
      </c>
      <c r="B293" s="79" t="s">
        <v>650</v>
      </c>
      <c r="C293" s="73" t="s">
        <v>651</v>
      </c>
      <c r="D293" s="36" t="s">
        <v>652</v>
      </c>
      <c r="E293" s="27">
        <v>58</v>
      </c>
      <c r="F293" s="27">
        <f>E293*1.23</f>
        <v>71.34</v>
      </c>
      <c r="G293" s="109" t="s">
        <v>653</v>
      </c>
      <c r="H293" s="29">
        <v>6</v>
      </c>
      <c r="I293" s="29">
        <f>H293*1.23</f>
        <v>7.38</v>
      </c>
      <c r="J293"/>
      <c r="K293"/>
      <c r="L293"/>
      <c r="M293"/>
      <c r="N293"/>
    </row>
    <row r="294" spans="1:14" ht="15.75">
      <c r="A294" s="385"/>
      <c r="B294" s="79"/>
      <c r="C294" s="43" t="s">
        <v>654</v>
      </c>
      <c r="D294" s="36" t="s">
        <v>655</v>
      </c>
      <c r="E294" s="27">
        <v>58</v>
      </c>
      <c r="F294" s="27">
        <f>E294*1.23</f>
        <v>71.34</v>
      </c>
      <c r="G294" s="109" t="s">
        <v>656</v>
      </c>
      <c r="H294" s="29">
        <v>6</v>
      </c>
      <c r="I294" s="29">
        <f>H294*1.23</f>
        <v>7.38</v>
      </c>
      <c r="J294"/>
      <c r="K294"/>
      <c r="L294"/>
      <c r="M294"/>
      <c r="N294"/>
    </row>
    <row r="295" spans="1:14" ht="15.75">
      <c r="A295" s="385"/>
      <c r="B295" s="79"/>
      <c r="C295" s="43" t="s">
        <v>657</v>
      </c>
      <c r="D295" s="36" t="s">
        <v>658</v>
      </c>
      <c r="E295" s="27">
        <v>58</v>
      </c>
      <c r="F295" s="27">
        <f>E295*1.23</f>
        <v>71.34</v>
      </c>
      <c r="G295" s="109" t="s">
        <v>659</v>
      </c>
      <c r="H295" s="29">
        <v>6</v>
      </c>
      <c r="I295" s="29">
        <f>H295*1.23</f>
        <v>7.38</v>
      </c>
      <c r="J295"/>
      <c r="K295"/>
      <c r="L295"/>
      <c r="M295"/>
      <c r="N295"/>
    </row>
    <row r="296" spans="1:14" ht="15.75">
      <c r="A296" s="385"/>
      <c r="B296" s="79"/>
      <c r="C296" s="43" t="s">
        <v>660</v>
      </c>
      <c r="D296" s="36" t="s">
        <v>661</v>
      </c>
      <c r="E296" s="27">
        <v>58</v>
      </c>
      <c r="F296" s="27">
        <f>E296*1.23</f>
        <v>71.34</v>
      </c>
      <c r="G296" s="109" t="s">
        <v>662</v>
      </c>
      <c r="H296" s="29">
        <v>6</v>
      </c>
      <c r="I296" s="29">
        <f>H296*1.23</f>
        <v>7.38</v>
      </c>
      <c r="J296"/>
      <c r="K296"/>
      <c r="L296"/>
      <c r="M296"/>
      <c r="N296"/>
    </row>
    <row r="297" spans="1:14" ht="15.75">
      <c r="A297" s="385"/>
      <c r="B297" s="79"/>
      <c r="C297" s="43" t="s">
        <v>663</v>
      </c>
      <c r="D297" s="36" t="s">
        <v>664</v>
      </c>
      <c r="E297" s="159">
        <v>230</v>
      </c>
      <c r="F297" s="27">
        <f>E297*1.23</f>
        <v>282.89999999999998</v>
      </c>
      <c r="G297" s="160" t="s">
        <v>665</v>
      </c>
      <c r="H297" s="29">
        <v>24</v>
      </c>
      <c r="I297" s="29">
        <f>H297*1.23</f>
        <v>29.52</v>
      </c>
      <c r="J297"/>
      <c r="K297"/>
      <c r="L297"/>
      <c r="M297"/>
      <c r="N297"/>
    </row>
    <row r="298" spans="1:14" ht="15.75">
      <c r="A298" s="385"/>
      <c r="B298" s="79"/>
      <c r="C298" s="44"/>
      <c r="D298" s="38"/>
      <c r="E298" s="27"/>
      <c r="F298" s="27"/>
      <c r="G298" s="34"/>
      <c r="H298" s="29"/>
      <c r="I298" s="29"/>
      <c r="J298"/>
      <c r="K298"/>
      <c r="L298"/>
      <c r="M298"/>
      <c r="N298"/>
    </row>
    <row r="299" spans="1:14" ht="15.75">
      <c r="A299" s="385">
        <v>44</v>
      </c>
      <c r="B299" s="24" t="s">
        <v>666</v>
      </c>
      <c r="C299" s="136" t="s">
        <v>667</v>
      </c>
      <c r="D299" s="33" t="s">
        <v>668</v>
      </c>
      <c r="E299" s="46">
        <v>66</v>
      </c>
      <c r="F299" s="27">
        <f t="shared" ref="F299:F309" si="37">E299*1.23</f>
        <v>81.179999999999993</v>
      </c>
      <c r="G299" s="161" t="s">
        <v>669</v>
      </c>
      <c r="H299" s="30">
        <v>6</v>
      </c>
      <c r="I299" s="29">
        <f t="shared" ref="I299:I309" si="38">H299*1.23</f>
        <v>7.38</v>
      </c>
      <c r="J299"/>
      <c r="K299"/>
      <c r="L299"/>
      <c r="M299"/>
      <c r="N299"/>
    </row>
    <row r="300" spans="1:14" ht="15.75">
      <c r="A300" s="385"/>
      <c r="B300" s="79" t="s">
        <v>670</v>
      </c>
      <c r="C300" s="43" t="s">
        <v>671</v>
      </c>
      <c r="D300" s="36" t="s">
        <v>672</v>
      </c>
      <c r="E300" s="27">
        <v>45</v>
      </c>
      <c r="F300" s="27">
        <f t="shared" si="37"/>
        <v>55.35</v>
      </c>
      <c r="G300" s="153" t="s">
        <v>673</v>
      </c>
      <c r="H300" s="29">
        <v>6</v>
      </c>
      <c r="I300" s="29">
        <f t="shared" si="38"/>
        <v>7.38</v>
      </c>
      <c r="J300"/>
      <c r="K300"/>
      <c r="L300"/>
      <c r="M300"/>
      <c r="N300"/>
    </row>
    <row r="301" spans="1:14" ht="15.75">
      <c r="A301" s="385"/>
      <c r="B301" s="162"/>
      <c r="C301" s="43" t="s">
        <v>674</v>
      </c>
      <c r="D301" s="36" t="s">
        <v>675</v>
      </c>
      <c r="E301" s="27">
        <v>45</v>
      </c>
      <c r="F301" s="27">
        <f t="shared" si="37"/>
        <v>55.35</v>
      </c>
      <c r="G301" s="153" t="s">
        <v>676</v>
      </c>
      <c r="H301" s="29">
        <v>6</v>
      </c>
      <c r="I301" s="29">
        <f t="shared" si="38"/>
        <v>7.38</v>
      </c>
      <c r="J301"/>
      <c r="K301"/>
      <c r="L301"/>
      <c r="M301"/>
      <c r="N301"/>
    </row>
    <row r="302" spans="1:14" ht="15.75">
      <c r="A302" s="385"/>
      <c r="B302" s="79"/>
      <c r="C302" s="43" t="s">
        <v>677</v>
      </c>
      <c r="D302" s="36" t="s">
        <v>678</v>
      </c>
      <c r="E302" s="27">
        <v>45</v>
      </c>
      <c r="F302" s="27">
        <f t="shared" si="37"/>
        <v>55.35</v>
      </c>
      <c r="G302" s="153" t="s">
        <v>679</v>
      </c>
      <c r="H302" s="29">
        <v>6</v>
      </c>
      <c r="I302" s="29">
        <f t="shared" si="38"/>
        <v>7.38</v>
      </c>
      <c r="J302"/>
      <c r="K302"/>
      <c r="L302"/>
      <c r="M302"/>
      <c r="N302"/>
    </row>
    <row r="303" spans="1:14" ht="15.75">
      <c r="A303" s="385"/>
      <c r="B303" s="79"/>
      <c r="C303" s="43" t="s">
        <v>680</v>
      </c>
      <c r="D303" s="36" t="s">
        <v>681</v>
      </c>
      <c r="E303" s="27">
        <v>129</v>
      </c>
      <c r="F303" s="27">
        <f t="shared" si="37"/>
        <v>158.66999999999999</v>
      </c>
      <c r="G303" s="134" t="s">
        <v>682</v>
      </c>
      <c r="H303" s="29">
        <v>18</v>
      </c>
      <c r="I303" s="29">
        <f t="shared" si="38"/>
        <v>22.14</v>
      </c>
      <c r="J303"/>
      <c r="K303"/>
      <c r="L303"/>
      <c r="M303"/>
      <c r="N303"/>
    </row>
    <row r="304" spans="1:14" ht="15.75">
      <c r="A304" s="385"/>
      <c r="B304" s="79"/>
      <c r="C304" s="73" t="s">
        <v>683</v>
      </c>
      <c r="D304" s="36" t="s">
        <v>684</v>
      </c>
      <c r="E304" s="27">
        <v>131</v>
      </c>
      <c r="F304" s="27">
        <f t="shared" si="37"/>
        <v>161.13</v>
      </c>
      <c r="G304" s="153" t="s">
        <v>685</v>
      </c>
      <c r="H304" s="29">
        <v>6</v>
      </c>
      <c r="I304" s="29">
        <f t="shared" si="38"/>
        <v>7.38</v>
      </c>
      <c r="J304"/>
      <c r="K304"/>
      <c r="L304"/>
      <c r="M304"/>
      <c r="N304"/>
    </row>
    <row r="305" spans="1:14" ht="15.75">
      <c r="A305" s="385"/>
      <c r="B305" s="79"/>
      <c r="C305" s="43" t="s">
        <v>686</v>
      </c>
      <c r="D305" s="36" t="s">
        <v>687</v>
      </c>
      <c r="E305" s="27">
        <v>104</v>
      </c>
      <c r="F305" s="27">
        <f t="shared" si="37"/>
        <v>127.92</v>
      </c>
      <c r="G305" s="153" t="s">
        <v>688</v>
      </c>
      <c r="H305" s="29">
        <v>6</v>
      </c>
      <c r="I305" s="29">
        <f t="shared" si="38"/>
        <v>7.38</v>
      </c>
      <c r="J305"/>
      <c r="K305"/>
      <c r="L305"/>
      <c r="M305"/>
      <c r="N305"/>
    </row>
    <row r="306" spans="1:14" ht="15.75">
      <c r="A306" s="385"/>
      <c r="B306" s="79"/>
      <c r="C306" s="43" t="s">
        <v>689</v>
      </c>
      <c r="D306" s="36" t="s">
        <v>690</v>
      </c>
      <c r="E306" s="27">
        <v>104</v>
      </c>
      <c r="F306" s="27">
        <f t="shared" si="37"/>
        <v>127.92</v>
      </c>
      <c r="G306" s="153" t="s">
        <v>691</v>
      </c>
      <c r="H306" s="29">
        <v>6</v>
      </c>
      <c r="I306" s="29">
        <f t="shared" si="38"/>
        <v>7.38</v>
      </c>
      <c r="J306"/>
      <c r="K306"/>
      <c r="L306"/>
      <c r="M306"/>
      <c r="N306"/>
    </row>
    <row r="307" spans="1:14" ht="15.75">
      <c r="A307" s="385"/>
      <c r="B307" s="79"/>
      <c r="C307" s="43" t="s">
        <v>692</v>
      </c>
      <c r="D307" s="36" t="s">
        <v>693</v>
      </c>
      <c r="E307" s="27">
        <v>104</v>
      </c>
      <c r="F307" s="27">
        <f t="shared" si="37"/>
        <v>127.92</v>
      </c>
      <c r="G307" s="153" t="s">
        <v>694</v>
      </c>
      <c r="H307" s="29">
        <v>6</v>
      </c>
      <c r="I307" s="29">
        <f t="shared" si="38"/>
        <v>7.38</v>
      </c>
      <c r="J307"/>
      <c r="K307"/>
      <c r="L307"/>
      <c r="M307"/>
      <c r="N307"/>
    </row>
    <row r="308" spans="1:14" ht="15.75">
      <c r="A308" s="385"/>
      <c r="B308" s="79"/>
      <c r="C308" s="43" t="s">
        <v>695</v>
      </c>
      <c r="D308" s="36" t="s">
        <v>696</v>
      </c>
      <c r="E308" s="27">
        <v>310</v>
      </c>
      <c r="F308" s="27">
        <f t="shared" si="37"/>
        <v>381.3</v>
      </c>
      <c r="G308" s="134" t="s">
        <v>697</v>
      </c>
      <c r="H308" s="29">
        <v>18</v>
      </c>
      <c r="I308" s="29">
        <f t="shared" si="38"/>
        <v>22.14</v>
      </c>
      <c r="J308"/>
      <c r="K308"/>
      <c r="L308"/>
      <c r="M308"/>
      <c r="N308"/>
    </row>
    <row r="309" spans="1:14" ht="15.75">
      <c r="A309" s="385"/>
      <c r="B309" s="79"/>
      <c r="C309" s="73" t="s">
        <v>698</v>
      </c>
      <c r="D309" s="36" t="s">
        <v>699</v>
      </c>
      <c r="E309" s="27">
        <v>175</v>
      </c>
      <c r="F309" s="27">
        <f t="shared" si="37"/>
        <v>215.25</v>
      </c>
      <c r="G309" s="153" t="s">
        <v>700</v>
      </c>
      <c r="H309" s="29">
        <v>19</v>
      </c>
      <c r="I309" s="29">
        <f t="shared" si="38"/>
        <v>23.37</v>
      </c>
      <c r="J309"/>
      <c r="K309"/>
      <c r="L309"/>
      <c r="M309"/>
      <c r="N309"/>
    </row>
    <row r="310" spans="1:14" ht="15.75">
      <c r="A310" s="385"/>
      <c r="B310" s="79"/>
      <c r="C310" s="163"/>
      <c r="D310" s="38"/>
      <c r="E310" s="39"/>
      <c r="F310" s="27"/>
      <c r="G310" s="164"/>
      <c r="H310" s="41"/>
      <c r="I310" s="29"/>
      <c r="J310"/>
      <c r="K310"/>
      <c r="L310"/>
      <c r="M310"/>
      <c r="N310"/>
    </row>
    <row r="311" spans="1:14" ht="15.75">
      <c r="A311" s="385">
        <v>45</v>
      </c>
      <c r="B311" s="390" t="s">
        <v>701</v>
      </c>
      <c r="C311" s="33" t="s">
        <v>702</v>
      </c>
      <c r="D311" s="165" t="s">
        <v>703</v>
      </c>
      <c r="E311" s="27">
        <v>162</v>
      </c>
      <c r="F311" s="27">
        <f t="shared" ref="F311:F319" si="39">E311*1.23</f>
        <v>199.26</v>
      </c>
      <c r="G311" s="153" t="s">
        <v>704</v>
      </c>
      <c r="H311" s="29">
        <v>32</v>
      </c>
      <c r="I311" s="29">
        <f t="shared" ref="I311:I319" si="40">H311*1.23</f>
        <v>39.36</v>
      </c>
      <c r="J311"/>
      <c r="K311"/>
      <c r="L311"/>
      <c r="M311"/>
      <c r="N311"/>
    </row>
    <row r="312" spans="1:14" ht="15.75">
      <c r="A312" s="385"/>
      <c r="B312" s="390"/>
      <c r="C312" s="118" t="s">
        <v>705</v>
      </c>
      <c r="D312" s="103" t="s">
        <v>706</v>
      </c>
      <c r="E312" s="27">
        <v>198</v>
      </c>
      <c r="F312" s="27">
        <f t="shared" si="39"/>
        <v>243.54</v>
      </c>
      <c r="G312" s="153" t="s">
        <v>707</v>
      </c>
      <c r="H312" s="29">
        <v>32</v>
      </c>
      <c r="I312" s="29">
        <f t="shared" si="40"/>
        <v>39.36</v>
      </c>
      <c r="J312"/>
      <c r="K312"/>
      <c r="L312"/>
      <c r="M312"/>
      <c r="N312"/>
    </row>
    <row r="313" spans="1:14" ht="15.75">
      <c r="A313" s="385"/>
      <c r="B313" s="390"/>
      <c r="C313" s="118" t="s">
        <v>708</v>
      </c>
      <c r="D313" s="121" t="s">
        <v>709</v>
      </c>
      <c r="E313" s="27">
        <v>198</v>
      </c>
      <c r="F313" s="27">
        <f t="shared" si="39"/>
        <v>243.54</v>
      </c>
      <c r="G313" s="153" t="s">
        <v>710</v>
      </c>
      <c r="H313" s="29">
        <v>32</v>
      </c>
      <c r="I313" s="29">
        <f t="shared" si="40"/>
        <v>39.36</v>
      </c>
      <c r="J313"/>
      <c r="K313"/>
      <c r="L313"/>
      <c r="M313"/>
      <c r="N313"/>
    </row>
    <row r="314" spans="1:14" ht="15.75">
      <c r="A314" s="385"/>
      <c r="B314" s="390"/>
      <c r="C314" s="118" t="s">
        <v>711</v>
      </c>
      <c r="D314" s="121" t="s">
        <v>712</v>
      </c>
      <c r="E314" s="27">
        <v>198</v>
      </c>
      <c r="F314" s="27">
        <f t="shared" si="39"/>
        <v>243.54</v>
      </c>
      <c r="G314" s="153" t="s">
        <v>713</v>
      </c>
      <c r="H314" s="29">
        <v>32</v>
      </c>
      <c r="I314" s="29">
        <f t="shared" si="40"/>
        <v>39.36</v>
      </c>
      <c r="J314"/>
      <c r="K314"/>
      <c r="L314"/>
      <c r="M314"/>
      <c r="N314"/>
    </row>
    <row r="315" spans="1:14" ht="15.75">
      <c r="A315" s="385"/>
      <c r="B315" s="390"/>
      <c r="C315" s="36" t="s">
        <v>714</v>
      </c>
      <c r="D315" s="121" t="s">
        <v>715</v>
      </c>
      <c r="E315" s="27">
        <v>193</v>
      </c>
      <c r="F315" s="27">
        <f t="shared" si="39"/>
        <v>237.39</v>
      </c>
      <c r="G315" s="153" t="s">
        <v>716</v>
      </c>
      <c r="H315" s="29">
        <v>50</v>
      </c>
      <c r="I315" s="29">
        <f t="shared" si="40"/>
        <v>61.5</v>
      </c>
      <c r="J315"/>
      <c r="K315"/>
      <c r="L315"/>
      <c r="M315"/>
      <c r="N315"/>
    </row>
    <row r="316" spans="1:14" ht="15.75">
      <c r="A316" s="385"/>
      <c r="B316" s="390"/>
      <c r="C316" s="118" t="s">
        <v>717</v>
      </c>
      <c r="D316" s="121" t="s">
        <v>718</v>
      </c>
      <c r="E316" s="27">
        <v>258</v>
      </c>
      <c r="F316" s="27">
        <f t="shared" si="39"/>
        <v>317.33999999999997</v>
      </c>
      <c r="G316" s="153" t="s">
        <v>719</v>
      </c>
      <c r="H316" s="29">
        <v>50</v>
      </c>
      <c r="I316" s="29">
        <f t="shared" si="40"/>
        <v>61.5</v>
      </c>
      <c r="J316"/>
      <c r="K316"/>
      <c r="L316"/>
      <c r="M316"/>
      <c r="N316"/>
    </row>
    <row r="317" spans="1:14" ht="15.75">
      <c r="A317" s="385"/>
      <c r="B317" s="390"/>
      <c r="C317" s="118" t="s">
        <v>720</v>
      </c>
      <c r="D317" s="121" t="s">
        <v>721</v>
      </c>
      <c r="E317" s="27">
        <v>258</v>
      </c>
      <c r="F317" s="27">
        <f t="shared" si="39"/>
        <v>317.33999999999997</v>
      </c>
      <c r="G317" s="153" t="s">
        <v>722</v>
      </c>
      <c r="H317" s="29">
        <v>50</v>
      </c>
      <c r="I317" s="29">
        <f t="shared" si="40"/>
        <v>61.5</v>
      </c>
      <c r="J317"/>
      <c r="K317"/>
      <c r="L317"/>
      <c r="M317"/>
      <c r="N317"/>
    </row>
    <row r="318" spans="1:14" ht="15.75">
      <c r="A318" s="385"/>
      <c r="B318" s="390"/>
      <c r="C318" s="118" t="s">
        <v>723</v>
      </c>
      <c r="D318" s="121" t="s">
        <v>724</v>
      </c>
      <c r="E318" s="27">
        <v>258</v>
      </c>
      <c r="F318" s="27">
        <f t="shared" si="39"/>
        <v>317.33999999999997</v>
      </c>
      <c r="G318" s="153" t="s">
        <v>725</v>
      </c>
      <c r="H318" s="29">
        <v>50</v>
      </c>
      <c r="I318" s="29">
        <f t="shared" si="40"/>
        <v>61.5</v>
      </c>
      <c r="J318"/>
      <c r="K318"/>
      <c r="L318"/>
      <c r="M318"/>
      <c r="N318"/>
    </row>
    <row r="319" spans="1:14" ht="15.75">
      <c r="A319" s="385"/>
      <c r="B319" s="390"/>
      <c r="C319" s="36" t="s">
        <v>726</v>
      </c>
      <c r="D319" s="121" t="s">
        <v>727</v>
      </c>
      <c r="E319" s="27">
        <v>430</v>
      </c>
      <c r="F319" s="27">
        <f t="shared" si="39"/>
        <v>528.9</v>
      </c>
      <c r="G319" s="153" t="s">
        <v>728</v>
      </c>
      <c r="H319" s="29">
        <v>70</v>
      </c>
      <c r="I319" s="29">
        <f t="shared" si="40"/>
        <v>86.1</v>
      </c>
      <c r="J319"/>
      <c r="K319"/>
      <c r="L319"/>
      <c r="M319"/>
      <c r="N319"/>
    </row>
    <row r="320" spans="1:14" ht="15.75">
      <c r="A320" s="385"/>
      <c r="B320" s="390"/>
      <c r="C320" s="118"/>
      <c r="D320" s="121"/>
      <c r="E320" s="27"/>
      <c r="F320" s="27"/>
      <c r="G320" s="34"/>
      <c r="H320" s="29"/>
      <c r="I320" s="29"/>
      <c r="J320"/>
      <c r="K320"/>
      <c r="L320"/>
      <c r="M320"/>
      <c r="N320"/>
    </row>
    <row r="321" spans="1:14" ht="15.75">
      <c r="A321" s="155"/>
      <c r="B321" s="83" t="s">
        <v>729</v>
      </c>
      <c r="C321" s="156"/>
      <c r="D321" s="85"/>
      <c r="E321" s="166"/>
      <c r="F321" s="85"/>
      <c r="G321" s="167"/>
      <c r="H321" s="168"/>
      <c r="I321" s="85"/>
      <c r="J321"/>
      <c r="K321"/>
      <c r="L321"/>
      <c r="M321"/>
      <c r="N321"/>
    </row>
    <row r="322" spans="1:14" ht="15.75">
      <c r="A322" s="385">
        <v>46</v>
      </c>
      <c r="B322" s="394" t="s">
        <v>730</v>
      </c>
      <c r="C322" s="68" t="s">
        <v>731</v>
      </c>
      <c r="D322" s="36" t="s">
        <v>732</v>
      </c>
      <c r="E322" s="46">
        <v>49</v>
      </c>
      <c r="F322" s="27">
        <f>E322*1.23</f>
        <v>60.269999999999996</v>
      </c>
      <c r="G322" s="169" t="s">
        <v>732</v>
      </c>
      <c r="H322" s="30">
        <v>49</v>
      </c>
      <c r="I322" s="29">
        <f>H322*1.23</f>
        <v>60.269999999999996</v>
      </c>
      <c r="J322"/>
      <c r="K322"/>
      <c r="L322"/>
      <c r="M322"/>
      <c r="N322"/>
    </row>
    <row r="323" spans="1:14" ht="16.5" customHeight="1">
      <c r="A323" s="385"/>
      <c r="B323" s="394"/>
      <c r="C323" s="170" t="s">
        <v>733</v>
      </c>
      <c r="D323" s="36" t="s">
        <v>734</v>
      </c>
      <c r="E323" s="27">
        <v>43</v>
      </c>
      <c r="F323" s="27">
        <f>E323*1.23</f>
        <v>52.89</v>
      </c>
      <c r="G323" s="171" t="s">
        <v>734</v>
      </c>
      <c r="H323" s="29">
        <v>43</v>
      </c>
      <c r="I323" s="29">
        <f>H323*1.23</f>
        <v>52.89</v>
      </c>
      <c r="J323"/>
      <c r="K323"/>
      <c r="L323"/>
      <c r="M323"/>
      <c r="N323"/>
    </row>
    <row r="324" spans="1:14" ht="15.75">
      <c r="A324" s="385"/>
      <c r="B324" s="394"/>
      <c r="C324" s="172"/>
      <c r="D324" s="38"/>
      <c r="E324" s="27"/>
      <c r="F324" s="27"/>
      <c r="G324" s="34"/>
      <c r="H324" s="29"/>
      <c r="I324" s="29"/>
      <c r="J324"/>
      <c r="K324"/>
      <c r="L324"/>
      <c r="M324"/>
      <c r="N324"/>
    </row>
    <row r="325" spans="1:14" ht="15.75">
      <c r="A325" s="385">
        <v>47</v>
      </c>
      <c r="B325" s="79" t="s">
        <v>735</v>
      </c>
      <c r="C325" s="32" t="s">
        <v>736</v>
      </c>
      <c r="D325" s="33" t="s">
        <v>737</v>
      </c>
      <c r="E325" s="46">
        <v>45</v>
      </c>
      <c r="F325" s="27">
        <f>E325*1.23</f>
        <v>55.35</v>
      </c>
      <c r="G325" s="173" t="s">
        <v>737</v>
      </c>
      <c r="H325" s="30">
        <v>45</v>
      </c>
      <c r="I325" s="29">
        <f>H325*1.23</f>
        <v>55.35</v>
      </c>
      <c r="J325"/>
      <c r="K325"/>
      <c r="L325"/>
      <c r="M325"/>
      <c r="N325"/>
    </row>
    <row r="326" spans="1:14" ht="16.5" customHeight="1">
      <c r="A326" s="385"/>
      <c r="B326" s="397" t="s">
        <v>738</v>
      </c>
      <c r="C326" s="35" t="s">
        <v>739</v>
      </c>
      <c r="D326" s="36" t="s">
        <v>740</v>
      </c>
      <c r="E326" s="27">
        <v>45</v>
      </c>
      <c r="F326" s="27">
        <f>E326*1.23</f>
        <v>55.35</v>
      </c>
      <c r="G326" s="175" t="s">
        <v>740</v>
      </c>
      <c r="H326" s="29">
        <v>45</v>
      </c>
      <c r="I326" s="29">
        <f>H326*1.23</f>
        <v>55.35</v>
      </c>
      <c r="J326"/>
      <c r="K326"/>
      <c r="L326"/>
      <c r="M326"/>
      <c r="N326"/>
    </row>
    <row r="327" spans="1:14" ht="15.75">
      <c r="A327" s="385"/>
      <c r="B327" s="397"/>
      <c r="C327" s="35" t="s">
        <v>741</v>
      </c>
      <c r="D327" s="36" t="s">
        <v>742</v>
      </c>
      <c r="E327" s="27">
        <v>45</v>
      </c>
      <c r="F327" s="27">
        <f>E327*1.23</f>
        <v>55.35</v>
      </c>
      <c r="G327" s="175" t="s">
        <v>742</v>
      </c>
      <c r="H327" s="29">
        <v>45</v>
      </c>
      <c r="I327" s="29">
        <f>H327*1.23</f>
        <v>55.35</v>
      </c>
      <c r="J327"/>
      <c r="K327"/>
      <c r="L327"/>
      <c r="M327"/>
      <c r="N327"/>
    </row>
    <row r="328" spans="1:14" ht="15.75">
      <c r="A328" s="385"/>
      <c r="B328" s="79"/>
      <c r="C328" s="35" t="s">
        <v>743</v>
      </c>
      <c r="D328" s="36" t="s">
        <v>744</v>
      </c>
      <c r="E328" s="27">
        <v>45</v>
      </c>
      <c r="F328" s="27">
        <f>E328*1.23</f>
        <v>55.35</v>
      </c>
      <c r="G328" s="175" t="s">
        <v>744</v>
      </c>
      <c r="H328" s="29">
        <v>45</v>
      </c>
      <c r="I328" s="29">
        <f>H328*1.23</f>
        <v>55.35</v>
      </c>
      <c r="J328"/>
      <c r="K328"/>
      <c r="L328"/>
      <c r="M328"/>
      <c r="N328"/>
    </row>
    <row r="329" spans="1:14" ht="15.75">
      <c r="A329" s="385"/>
      <c r="B329" s="135"/>
      <c r="C329" s="35"/>
      <c r="D329" s="36"/>
      <c r="E329" s="39"/>
      <c r="F329" s="27"/>
      <c r="G329" s="40"/>
      <c r="H329" s="41"/>
      <c r="I329" s="29"/>
      <c r="J329"/>
      <c r="K329"/>
      <c r="L329"/>
      <c r="M329"/>
      <c r="N329"/>
    </row>
    <row r="330" spans="1:14" ht="15.6" customHeight="1">
      <c r="A330" s="385">
        <v>48</v>
      </c>
      <c r="B330" s="390" t="s">
        <v>745</v>
      </c>
      <c r="C330" s="118" t="s">
        <v>746</v>
      </c>
      <c r="D330" s="176" t="s">
        <v>747</v>
      </c>
      <c r="E330" s="27">
        <v>55</v>
      </c>
      <c r="F330" s="27">
        <f>E330*1.23</f>
        <v>67.650000000000006</v>
      </c>
      <c r="G330" s="171" t="s">
        <v>747</v>
      </c>
      <c r="H330" s="29">
        <v>55</v>
      </c>
      <c r="I330" s="29">
        <f>H330*1.23</f>
        <v>67.650000000000006</v>
      </c>
      <c r="J330"/>
      <c r="K330"/>
      <c r="L330"/>
      <c r="M330"/>
      <c r="N330"/>
    </row>
    <row r="331" spans="1:14" ht="15.75">
      <c r="A331" s="385"/>
      <c r="B331" s="390"/>
      <c r="C331" s="177" t="s">
        <v>748</v>
      </c>
      <c r="D331" s="103" t="s">
        <v>749</v>
      </c>
      <c r="E331" s="27">
        <v>47</v>
      </c>
      <c r="F331" s="27">
        <f>E331*1.23</f>
        <v>57.81</v>
      </c>
      <c r="G331" s="171" t="s">
        <v>749</v>
      </c>
      <c r="H331" s="29">
        <v>47</v>
      </c>
      <c r="I331" s="29">
        <f>H331*1.23</f>
        <v>57.81</v>
      </c>
      <c r="J331"/>
      <c r="K331"/>
      <c r="L331"/>
      <c r="M331"/>
      <c r="N331"/>
    </row>
    <row r="332" spans="1:14" ht="15.75">
      <c r="A332" s="385"/>
      <c r="B332" s="390"/>
      <c r="C332" s="177"/>
      <c r="D332" s="121"/>
      <c r="E332" s="27"/>
      <c r="F332" s="27"/>
      <c r="G332" s="34"/>
      <c r="H332" s="29"/>
      <c r="I332" s="29"/>
      <c r="J332"/>
      <c r="K332"/>
      <c r="L332"/>
      <c r="M332"/>
      <c r="N332"/>
    </row>
    <row r="333" spans="1:14" ht="15.75">
      <c r="A333" s="385">
        <v>49</v>
      </c>
      <c r="B333" s="79" t="s">
        <v>750</v>
      </c>
      <c r="C333" s="43" t="s">
        <v>751</v>
      </c>
      <c r="D333" s="36" t="s">
        <v>752</v>
      </c>
      <c r="E333" s="46">
        <v>79</v>
      </c>
      <c r="F333" s="27">
        <f>E333*1.23</f>
        <v>97.17</v>
      </c>
      <c r="G333" s="169" t="s">
        <v>752</v>
      </c>
      <c r="H333" s="30">
        <v>79</v>
      </c>
      <c r="I333" s="29">
        <f>H333*1.23</f>
        <v>97.17</v>
      </c>
      <c r="J333"/>
      <c r="K333"/>
      <c r="L333"/>
      <c r="M333"/>
      <c r="N333"/>
    </row>
    <row r="334" spans="1:14" ht="15.75">
      <c r="A334" s="385"/>
      <c r="B334" s="162" t="s">
        <v>753</v>
      </c>
      <c r="C334" s="35" t="s">
        <v>754</v>
      </c>
      <c r="D334" s="36" t="s">
        <v>755</v>
      </c>
      <c r="E334" s="27">
        <v>95</v>
      </c>
      <c r="F334" s="27">
        <f>E334*1.23</f>
        <v>116.85</v>
      </c>
      <c r="G334" s="171" t="s">
        <v>755</v>
      </c>
      <c r="H334" s="29">
        <v>95</v>
      </c>
      <c r="I334" s="29">
        <f>H334*1.23</f>
        <v>116.85</v>
      </c>
      <c r="J334"/>
      <c r="K334"/>
      <c r="L334"/>
      <c r="M334"/>
      <c r="N334"/>
    </row>
    <row r="335" spans="1:14" ht="15.75">
      <c r="A335" s="385"/>
      <c r="B335" s="135"/>
      <c r="C335" s="35"/>
      <c r="D335" s="36"/>
      <c r="E335" s="39"/>
      <c r="F335" s="27"/>
      <c r="G335" s="40"/>
      <c r="H335" s="41"/>
      <c r="I335" s="29"/>
      <c r="J335"/>
      <c r="K335"/>
      <c r="L335"/>
      <c r="M335"/>
      <c r="N335"/>
    </row>
    <row r="336" spans="1:14" ht="15.75">
      <c r="A336" s="385">
        <v>50</v>
      </c>
      <c r="B336" s="24" t="s">
        <v>756</v>
      </c>
      <c r="C336" s="32" t="s">
        <v>49</v>
      </c>
      <c r="D336" s="50" t="s">
        <v>757</v>
      </c>
      <c r="E336" s="51">
        <v>273</v>
      </c>
      <c r="F336" s="27">
        <f>E336*1.23</f>
        <v>335.79</v>
      </c>
      <c r="G336" s="178" t="s">
        <v>758</v>
      </c>
      <c r="H336" s="29">
        <v>28</v>
      </c>
      <c r="I336" s="29">
        <f>H336*1.23</f>
        <v>34.44</v>
      </c>
      <c r="J336"/>
      <c r="K336"/>
      <c r="L336"/>
      <c r="M336"/>
      <c r="N336"/>
    </row>
    <row r="337" spans="1:14" ht="15.75">
      <c r="A337" s="385"/>
      <c r="B337" s="135"/>
      <c r="C337" s="37"/>
      <c r="D337" s="179"/>
      <c r="E337" s="51"/>
      <c r="F337" s="27"/>
      <c r="G337" s="34"/>
      <c r="H337" s="29"/>
      <c r="I337" s="29"/>
      <c r="J337"/>
      <c r="K337"/>
      <c r="L337"/>
      <c r="M337"/>
      <c r="N337"/>
    </row>
    <row r="338" spans="1:14" ht="15.75">
      <c r="A338" s="385">
        <v>51</v>
      </c>
      <c r="B338" s="79" t="s">
        <v>759</v>
      </c>
      <c r="C338" s="32" t="s">
        <v>49</v>
      </c>
      <c r="D338" s="50" t="s">
        <v>757</v>
      </c>
      <c r="E338" s="144">
        <v>273</v>
      </c>
      <c r="F338" s="27">
        <f>E338*1.23</f>
        <v>335.79</v>
      </c>
      <c r="G338" s="178" t="s">
        <v>758</v>
      </c>
      <c r="H338" s="30">
        <v>28</v>
      </c>
      <c r="I338" s="29">
        <f>H338*1.23</f>
        <v>34.44</v>
      </c>
      <c r="J338"/>
      <c r="K338"/>
      <c r="L338"/>
      <c r="M338"/>
      <c r="N338"/>
    </row>
    <row r="339" spans="1:14" ht="15.75">
      <c r="A339" s="385"/>
      <c r="B339" s="79" t="s">
        <v>760</v>
      </c>
      <c r="C339" s="32" t="s">
        <v>761</v>
      </c>
      <c r="D339" s="50" t="s">
        <v>762</v>
      </c>
      <c r="E339" s="51">
        <v>325</v>
      </c>
      <c r="F339" s="27">
        <f>E339*1.23</f>
        <v>399.75</v>
      </c>
      <c r="G339" s="178" t="s">
        <v>763</v>
      </c>
      <c r="H339" s="29">
        <v>30</v>
      </c>
      <c r="I339" s="29">
        <f>H339*1.23</f>
        <v>36.9</v>
      </c>
      <c r="J339"/>
      <c r="K339"/>
      <c r="L339"/>
      <c r="M339"/>
      <c r="N339"/>
    </row>
    <row r="340" spans="1:14" ht="15.75">
      <c r="A340" s="385"/>
      <c r="B340" s="79" t="s">
        <v>764</v>
      </c>
      <c r="C340" s="32"/>
      <c r="D340" s="50"/>
      <c r="E340" s="51"/>
      <c r="F340" s="27"/>
      <c r="G340" s="34"/>
      <c r="H340" s="29"/>
      <c r="I340" s="29"/>
      <c r="J340"/>
      <c r="K340"/>
      <c r="L340"/>
      <c r="M340"/>
      <c r="N340"/>
    </row>
    <row r="341" spans="1:14" ht="15.75">
      <c r="A341" s="385"/>
      <c r="B341" s="79" t="s">
        <v>765</v>
      </c>
      <c r="C341" s="42"/>
      <c r="D341" s="50"/>
      <c r="E341" s="51"/>
      <c r="F341" s="27"/>
      <c r="G341" s="34"/>
      <c r="H341" s="29"/>
      <c r="I341" s="29"/>
      <c r="J341"/>
      <c r="K341"/>
      <c r="L341"/>
      <c r="M341"/>
      <c r="N341"/>
    </row>
    <row r="342" spans="1:14" ht="15.75">
      <c r="A342" s="385"/>
      <c r="B342" s="79"/>
      <c r="C342" s="42"/>
      <c r="D342" s="50"/>
      <c r="E342" s="51"/>
      <c r="F342" s="27"/>
      <c r="G342" s="34"/>
      <c r="H342" s="29"/>
      <c r="I342" s="29"/>
      <c r="J342"/>
      <c r="K342"/>
      <c r="L342"/>
      <c r="M342"/>
      <c r="N342"/>
    </row>
    <row r="343" spans="1:14" ht="15.75">
      <c r="A343" s="385"/>
      <c r="B343" s="79"/>
      <c r="C343" s="32"/>
      <c r="D343" s="50"/>
      <c r="E343" s="180"/>
      <c r="F343" s="27"/>
      <c r="G343" s="40"/>
      <c r="H343" s="41"/>
      <c r="I343" s="29"/>
      <c r="J343"/>
      <c r="K343"/>
      <c r="L343"/>
      <c r="M343"/>
      <c r="N343"/>
    </row>
    <row r="344" spans="1:14" ht="15.75">
      <c r="A344" s="385">
        <v>52</v>
      </c>
      <c r="B344" s="24" t="s">
        <v>766</v>
      </c>
      <c r="C344" s="43" t="s">
        <v>582</v>
      </c>
      <c r="D344" s="36" t="s">
        <v>767</v>
      </c>
      <c r="E344" s="27">
        <v>290</v>
      </c>
      <c r="F344" s="27">
        <f>E344*1.23</f>
        <v>356.7</v>
      </c>
      <c r="G344" s="178" t="s">
        <v>768</v>
      </c>
      <c r="H344" s="29">
        <v>17</v>
      </c>
      <c r="I344" s="29">
        <f>H344*1.23</f>
        <v>20.91</v>
      </c>
      <c r="J344"/>
      <c r="K344"/>
      <c r="L344"/>
      <c r="M344"/>
      <c r="N344"/>
    </row>
    <row r="345" spans="1:14" ht="15.75">
      <c r="A345" s="385"/>
      <c r="B345" s="79" t="s">
        <v>766</v>
      </c>
      <c r="C345" s="43" t="s">
        <v>769</v>
      </c>
      <c r="D345" s="36" t="s">
        <v>770</v>
      </c>
      <c r="E345" s="27">
        <v>565</v>
      </c>
      <c r="F345" s="27">
        <f>E345*1.23</f>
        <v>694.95</v>
      </c>
      <c r="G345" s="178" t="s">
        <v>771</v>
      </c>
      <c r="H345" s="29">
        <v>34</v>
      </c>
      <c r="I345" s="29">
        <f>H345*1.23</f>
        <v>41.82</v>
      </c>
      <c r="J345"/>
      <c r="K345"/>
      <c r="L345"/>
      <c r="M345"/>
      <c r="N345"/>
    </row>
    <row r="346" spans="1:14" ht="15.75">
      <c r="A346" s="385"/>
      <c r="B346" s="79" t="s">
        <v>772</v>
      </c>
      <c r="C346" s="35"/>
      <c r="D346" s="36"/>
      <c r="E346" s="27"/>
      <c r="F346" s="27"/>
      <c r="G346" s="34"/>
      <c r="H346" s="29"/>
      <c r="I346" s="29"/>
      <c r="J346"/>
      <c r="K346"/>
      <c r="L346"/>
      <c r="M346"/>
      <c r="N346"/>
    </row>
    <row r="347" spans="1:14" ht="15.75">
      <c r="A347" s="385"/>
      <c r="B347" s="79" t="s">
        <v>773</v>
      </c>
      <c r="C347" s="43"/>
      <c r="D347" s="36"/>
      <c r="E347" s="27"/>
      <c r="F347" s="27"/>
      <c r="G347" s="34"/>
      <c r="H347" s="29"/>
      <c r="I347" s="29"/>
      <c r="J347"/>
      <c r="K347"/>
      <c r="L347"/>
      <c r="M347"/>
      <c r="N347"/>
    </row>
    <row r="348" spans="1:14" ht="15.75">
      <c r="A348" s="385"/>
      <c r="B348" s="79" t="s">
        <v>774</v>
      </c>
      <c r="C348" s="43"/>
      <c r="D348" s="36"/>
      <c r="E348" s="27"/>
      <c r="F348" s="27"/>
      <c r="G348" s="34"/>
      <c r="H348" s="29"/>
      <c r="I348" s="29"/>
      <c r="J348"/>
      <c r="K348"/>
      <c r="L348"/>
      <c r="M348"/>
      <c r="N348"/>
    </row>
    <row r="349" spans="1:14" ht="15.75">
      <c r="A349" s="385"/>
      <c r="B349" s="79" t="s">
        <v>775</v>
      </c>
      <c r="C349" s="35"/>
      <c r="D349" s="36"/>
      <c r="E349" s="27"/>
      <c r="F349" s="27"/>
      <c r="G349" s="34"/>
      <c r="H349" s="29"/>
      <c r="I349" s="29"/>
      <c r="J349"/>
      <c r="K349"/>
      <c r="L349"/>
      <c r="M349"/>
      <c r="N349"/>
    </row>
    <row r="350" spans="1:14" ht="15.75">
      <c r="A350" s="385"/>
      <c r="B350" s="79" t="s">
        <v>776</v>
      </c>
      <c r="C350" s="35"/>
      <c r="D350" s="36"/>
      <c r="E350" s="27"/>
      <c r="F350" s="27"/>
      <c r="G350" s="34"/>
      <c r="H350" s="29"/>
      <c r="I350" s="29"/>
      <c r="J350"/>
      <c r="K350"/>
      <c r="L350"/>
      <c r="M350"/>
      <c r="N350"/>
    </row>
    <row r="351" spans="1:14" ht="15.75">
      <c r="A351" s="385"/>
      <c r="B351" s="79" t="s">
        <v>777</v>
      </c>
      <c r="C351" s="43"/>
      <c r="D351" s="36"/>
      <c r="E351" s="27"/>
      <c r="F351" s="27"/>
      <c r="G351" s="34"/>
      <c r="H351" s="29"/>
      <c r="I351" s="29"/>
      <c r="J351"/>
      <c r="K351"/>
      <c r="L351"/>
      <c r="M351"/>
      <c r="N351"/>
    </row>
    <row r="352" spans="1:14" ht="15.75">
      <c r="A352" s="385"/>
      <c r="B352" s="79" t="s">
        <v>778</v>
      </c>
      <c r="C352" s="43"/>
      <c r="D352" s="36"/>
      <c r="E352" s="27"/>
      <c r="F352" s="27"/>
      <c r="G352" s="34"/>
      <c r="H352" s="29"/>
      <c r="I352" s="29"/>
      <c r="J352"/>
      <c r="K352"/>
      <c r="L352"/>
      <c r="M352"/>
      <c r="N352"/>
    </row>
    <row r="353" spans="1:14" ht="15.75">
      <c r="A353" s="385"/>
      <c r="B353" s="79" t="s">
        <v>779</v>
      </c>
      <c r="C353" s="43"/>
      <c r="D353" s="36"/>
      <c r="E353" s="27"/>
      <c r="F353" s="27"/>
      <c r="G353" s="34"/>
      <c r="H353" s="29"/>
      <c r="I353" s="29"/>
      <c r="J353"/>
      <c r="K353"/>
      <c r="L353"/>
      <c r="M353"/>
      <c r="N353"/>
    </row>
    <row r="354" spans="1:14" ht="15.75">
      <c r="A354" s="385"/>
      <c r="B354" s="79" t="s">
        <v>780</v>
      </c>
      <c r="C354" s="43"/>
      <c r="D354" s="36"/>
      <c r="E354" s="27"/>
      <c r="F354" s="27"/>
      <c r="G354" s="34"/>
      <c r="H354" s="29"/>
      <c r="I354" s="29"/>
      <c r="J354"/>
      <c r="K354"/>
      <c r="L354"/>
      <c r="M354"/>
      <c r="N354"/>
    </row>
    <row r="355" spans="1:14" ht="15.75">
      <c r="A355" s="385"/>
      <c r="B355" s="79" t="s">
        <v>781</v>
      </c>
      <c r="C355" s="43"/>
      <c r="D355" s="36"/>
      <c r="E355" s="27"/>
      <c r="F355" s="27"/>
      <c r="G355" s="34"/>
      <c r="H355" s="29"/>
      <c r="I355" s="29"/>
      <c r="J355"/>
      <c r="K355"/>
      <c r="L355"/>
      <c r="M355"/>
      <c r="N355"/>
    </row>
    <row r="356" spans="1:14" ht="15.75">
      <c r="A356" s="385"/>
      <c r="B356" s="135"/>
      <c r="C356" s="35"/>
      <c r="D356" s="36"/>
      <c r="E356" s="27"/>
      <c r="F356" s="27"/>
      <c r="G356" s="34"/>
      <c r="H356" s="29"/>
      <c r="I356" s="29"/>
      <c r="J356"/>
      <c r="K356"/>
      <c r="L356"/>
      <c r="M356"/>
      <c r="N356"/>
    </row>
    <row r="357" spans="1:14" ht="15.75">
      <c r="A357" s="385">
        <v>53</v>
      </c>
      <c r="B357" s="79" t="s">
        <v>782</v>
      </c>
      <c r="C357" s="43" t="s">
        <v>49</v>
      </c>
      <c r="D357" s="36" t="s">
        <v>783</v>
      </c>
      <c r="E357" s="27">
        <v>200</v>
      </c>
      <c r="F357" s="27">
        <f>E357*1.23</f>
        <v>246</v>
      </c>
      <c r="G357" s="34" t="s">
        <v>784</v>
      </c>
      <c r="H357" s="29">
        <v>31</v>
      </c>
      <c r="I357" s="29">
        <f>H357*1.23</f>
        <v>38.130000000000003</v>
      </c>
      <c r="J357"/>
      <c r="K357"/>
      <c r="L357"/>
      <c r="M357"/>
      <c r="N357"/>
    </row>
    <row r="358" spans="1:14" ht="15.75">
      <c r="A358" s="385"/>
      <c r="B358" s="79" t="s">
        <v>785</v>
      </c>
      <c r="C358" s="43"/>
      <c r="D358" s="36"/>
      <c r="E358" s="27"/>
      <c r="F358" s="27"/>
      <c r="G358" s="34"/>
      <c r="H358" s="29"/>
      <c r="I358" s="29"/>
      <c r="J358"/>
      <c r="K358"/>
      <c r="L358"/>
      <c r="M358"/>
      <c r="N358"/>
    </row>
    <row r="359" spans="1:14" ht="15.75">
      <c r="A359" s="385"/>
      <c r="B359" s="79" t="s">
        <v>786</v>
      </c>
      <c r="C359" s="35"/>
      <c r="D359" s="36"/>
      <c r="E359" s="27"/>
      <c r="F359" s="27"/>
      <c r="G359" s="34"/>
      <c r="H359" s="29"/>
      <c r="I359" s="29"/>
      <c r="J359"/>
      <c r="K359"/>
      <c r="L359"/>
      <c r="M359"/>
      <c r="N359"/>
    </row>
    <row r="360" spans="1:14" ht="15.75">
      <c r="A360" s="385"/>
      <c r="B360" s="79" t="s">
        <v>787</v>
      </c>
      <c r="C360" s="43"/>
      <c r="D360" s="36"/>
      <c r="E360" s="27"/>
      <c r="F360" s="27"/>
      <c r="G360" s="34"/>
      <c r="H360" s="29"/>
      <c r="I360" s="29"/>
      <c r="J360"/>
      <c r="K360"/>
      <c r="L360"/>
      <c r="M360"/>
      <c r="N360"/>
    </row>
    <row r="361" spans="1:14" ht="15.75">
      <c r="A361" s="385"/>
      <c r="B361" s="79"/>
      <c r="C361" s="44"/>
      <c r="D361" s="38"/>
      <c r="E361" s="27"/>
      <c r="F361" s="27"/>
      <c r="G361" s="34"/>
      <c r="H361" s="29"/>
      <c r="I361" s="29"/>
      <c r="J361"/>
      <c r="K361"/>
      <c r="L361"/>
      <c r="M361"/>
      <c r="N361"/>
    </row>
    <row r="362" spans="1:14" ht="15.75">
      <c r="A362" s="385">
        <v>54</v>
      </c>
      <c r="B362" s="24" t="s">
        <v>788</v>
      </c>
      <c r="C362" s="42" t="s">
        <v>49</v>
      </c>
      <c r="D362" s="33" t="s">
        <v>789</v>
      </c>
      <c r="E362" s="46">
        <v>230</v>
      </c>
      <c r="F362" s="27">
        <f>E362*1.23</f>
        <v>282.89999999999998</v>
      </c>
      <c r="G362" s="28" t="s">
        <v>790</v>
      </c>
      <c r="H362" s="30">
        <v>30</v>
      </c>
      <c r="I362" s="29">
        <f>H362*1.23</f>
        <v>36.9</v>
      </c>
      <c r="J362"/>
      <c r="K362"/>
      <c r="L362"/>
      <c r="M362"/>
      <c r="N362"/>
    </row>
    <row r="363" spans="1:14" ht="15.75">
      <c r="A363" s="385"/>
      <c r="B363" s="135"/>
      <c r="C363" s="43"/>
      <c r="D363" s="36"/>
      <c r="E363" s="39"/>
      <c r="F363" s="27"/>
      <c r="G363" s="40"/>
      <c r="H363" s="41"/>
      <c r="I363" s="29"/>
      <c r="J363"/>
      <c r="K363"/>
      <c r="L363"/>
      <c r="M363"/>
      <c r="N363"/>
    </row>
    <row r="364" spans="1:14" ht="15.75">
      <c r="A364" s="385">
        <v>55</v>
      </c>
      <c r="B364" s="79" t="s">
        <v>791</v>
      </c>
      <c r="C364" s="35" t="s">
        <v>49</v>
      </c>
      <c r="D364" s="36" t="s">
        <v>792</v>
      </c>
      <c r="E364" s="27">
        <v>340</v>
      </c>
      <c r="F364" s="27">
        <f>E364*1.23</f>
        <v>418.2</v>
      </c>
      <c r="G364" s="34" t="s">
        <v>793</v>
      </c>
      <c r="H364" s="29">
        <v>28</v>
      </c>
      <c r="I364" s="29">
        <f>H364*1.23</f>
        <v>34.44</v>
      </c>
      <c r="J364"/>
      <c r="K364"/>
      <c r="L364"/>
      <c r="M364"/>
      <c r="N364"/>
    </row>
    <row r="365" spans="1:14" ht="15.75">
      <c r="A365" s="385"/>
      <c r="B365" s="79"/>
      <c r="C365" s="37"/>
      <c r="D365" s="38"/>
      <c r="E365" s="39"/>
      <c r="F365" s="27"/>
      <c r="G365" s="40"/>
      <c r="H365" s="41"/>
      <c r="I365" s="29"/>
      <c r="J365"/>
      <c r="K365"/>
      <c r="L365"/>
      <c r="M365"/>
      <c r="N365"/>
    </row>
    <row r="366" spans="1:14" ht="15.75">
      <c r="A366" s="385">
        <v>56</v>
      </c>
      <c r="B366" s="24" t="s">
        <v>794</v>
      </c>
      <c r="C366" s="42" t="s">
        <v>49</v>
      </c>
      <c r="D366" s="33" t="s">
        <v>795</v>
      </c>
      <c r="E366" s="27">
        <v>250</v>
      </c>
      <c r="F366" s="27">
        <f>E366*1.23</f>
        <v>307.5</v>
      </c>
      <c r="G366" s="34" t="s">
        <v>796</v>
      </c>
      <c r="H366" s="29">
        <v>31</v>
      </c>
      <c r="I366" s="29">
        <f>H366*1.23</f>
        <v>38.130000000000003</v>
      </c>
      <c r="J366"/>
      <c r="K366"/>
      <c r="L366"/>
      <c r="M366"/>
      <c r="N366"/>
    </row>
    <row r="367" spans="1:14" ht="15.75">
      <c r="A367" s="385"/>
      <c r="B367" s="181"/>
      <c r="C367" s="43" t="s">
        <v>82</v>
      </c>
      <c r="D367" s="36" t="s">
        <v>797</v>
      </c>
      <c r="E367" s="27">
        <v>250</v>
      </c>
      <c r="F367" s="27">
        <f>E367*1.23</f>
        <v>307.5</v>
      </c>
      <c r="G367" s="34" t="s">
        <v>798</v>
      </c>
      <c r="H367" s="29">
        <v>33</v>
      </c>
      <c r="I367" s="29">
        <f>H367*1.23</f>
        <v>40.589999999999996</v>
      </c>
      <c r="J367"/>
      <c r="K367"/>
      <c r="L367"/>
      <c r="M367"/>
      <c r="N367"/>
    </row>
    <row r="368" spans="1:14" ht="15.75">
      <c r="A368" s="385"/>
      <c r="B368" s="135"/>
      <c r="C368" s="43"/>
      <c r="D368" s="36"/>
      <c r="E368" s="27"/>
      <c r="F368" s="27"/>
      <c r="G368" s="34"/>
      <c r="H368" s="29"/>
      <c r="I368" s="29"/>
      <c r="J368"/>
      <c r="K368"/>
      <c r="L368"/>
      <c r="M368"/>
      <c r="N368"/>
    </row>
    <row r="369" spans="1:14" ht="15.75">
      <c r="A369" s="385">
        <v>57</v>
      </c>
      <c r="B369" s="24" t="s">
        <v>799</v>
      </c>
      <c r="C369" s="32" t="s">
        <v>49</v>
      </c>
      <c r="D369" s="33" t="s">
        <v>792</v>
      </c>
      <c r="E369" s="27">
        <v>340</v>
      </c>
      <c r="F369" s="27">
        <f>E369*1.23</f>
        <v>418.2</v>
      </c>
      <c r="G369" s="34" t="s">
        <v>793</v>
      </c>
      <c r="H369" s="29">
        <v>28</v>
      </c>
      <c r="I369" s="29">
        <f>H369*1.23</f>
        <v>34.44</v>
      </c>
      <c r="J369"/>
      <c r="K369"/>
      <c r="L369"/>
      <c r="M369"/>
      <c r="N369"/>
    </row>
    <row r="370" spans="1:14" ht="15.75">
      <c r="A370" s="385"/>
      <c r="B370" s="79" t="s">
        <v>800</v>
      </c>
      <c r="C370" s="35" t="s">
        <v>189</v>
      </c>
      <c r="D370" s="36" t="s">
        <v>801</v>
      </c>
      <c r="E370" s="27">
        <v>490</v>
      </c>
      <c r="F370" s="27">
        <f>E370*1.23</f>
        <v>602.70000000000005</v>
      </c>
      <c r="G370" s="34" t="s">
        <v>802</v>
      </c>
      <c r="H370" s="29">
        <v>32</v>
      </c>
      <c r="I370" s="29">
        <f>H370*1.23</f>
        <v>39.36</v>
      </c>
      <c r="J370"/>
      <c r="K370"/>
      <c r="L370"/>
      <c r="M370"/>
      <c r="N370"/>
    </row>
    <row r="371" spans="1:14" ht="15.75">
      <c r="A371" s="385"/>
      <c r="B371" s="79" t="s">
        <v>803</v>
      </c>
      <c r="C371" s="43" t="s">
        <v>804</v>
      </c>
      <c r="D371" s="36" t="s">
        <v>805</v>
      </c>
      <c r="E371" s="48">
        <v>980</v>
      </c>
      <c r="F371" s="27">
        <f>E371*1.23</f>
        <v>1205.4000000000001</v>
      </c>
      <c r="G371" s="34" t="s">
        <v>806</v>
      </c>
      <c r="H371" s="29">
        <v>64</v>
      </c>
      <c r="I371" s="29">
        <f>H371*1.23</f>
        <v>78.72</v>
      </c>
      <c r="J371"/>
      <c r="K371"/>
      <c r="L371"/>
      <c r="M371"/>
      <c r="N371"/>
    </row>
    <row r="372" spans="1:14" ht="15.75">
      <c r="A372" s="385"/>
      <c r="B372" s="135"/>
      <c r="C372" s="35"/>
      <c r="D372" s="36"/>
      <c r="E372" s="27"/>
      <c r="F372" s="27"/>
      <c r="G372" s="34"/>
      <c r="H372" s="29"/>
      <c r="I372" s="29"/>
      <c r="J372"/>
      <c r="K372"/>
      <c r="L372"/>
      <c r="M372"/>
      <c r="N372"/>
    </row>
    <row r="373" spans="1:14" ht="15.75">
      <c r="A373" s="385">
        <v>58</v>
      </c>
      <c r="B373" s="79" t="s">
        <v>807</v>
      </c>
      <c r="C373" s="43" t="s">
        <v>61</v>
      </c>
      <c r="D373" s="36" t="s">
        <v>808</v>
      </c>
      <c r="E373" s="46">
        <v>195</v>
      </c>
      <c r="F373" s="27">
        <f>E373*1.23</f>
        <v>239.85</v>
      </c>
      <c r="G373" s="28" t="s">
        <v>809</v>
      </c>
      <c r="H373" s="30">
        <v>52</v>
      </c>
      <c r="I373" s="29">
        <f>H373*1.23</f>
        <v>63.96</v>
      </c>
      <c r="J373"/>
      <c r="K373"/>
      <c r="L373"/>
      <c r="M373"/>
      <c r="N373"/>
    </row>
    <row r="374" spans="1:14" ht="15.75">
      <c r="A374" s="385"/>
      <c r="B374" s="79" t="s">
        <v>810</v>
      </c>
      <c r="C374" s="43"/>
      <c r="D374" s="36"/>
      <c r="E374" s="27"/>
      <c r="F374" s="27"/>
      <c r="G374" s="34"/>
      <c r="H374" s="29"/>
      <c r="I374" s="29"/>
      <c r="J374"/>
      <c r="K374"/>
      <c r="L374"/>
      <c r="M374"/>
      <c r="N374"/>
    </row>
    <row r="375" spans="1:14" ht="15.75">
      <c r="A375" s="385"/>
      <c r="B375" s="79" t="s">
        <v>811</v>
      </c>
      <c r="C375" s="43"/>
      <c r="D375" s="36"/>
      <c r="E375" s="27"/>
      <c r="F375" s="27"/>
      <c r="G375" s="34"/>
      <c r="H375" s="29"/>
      <c r="I375" s="29"/>
      <c r="J375"/>
      <c r="K375"/>
      <c r="L375"/>
      <c r="M375"/>
      <c r="N375"/>
    </row>
    <row r="376" spans="1:14" ht="15.75">
      <c r="A376" s="385"/>
      <c r="B376" s="135"/>
      <c r="C376" s="43"/>
      <c r="D376" s="36"/>
      <c r="E376" s="39"/>
      <c r="F376" s="27"/>
      <c r="G376" s="40"/>
      <c r="H376" s="41"/>
      <c r="I376" s="29"/>
      <c r="J376"/>
      <c r="K376"/>
      <c r="L376"/>
      <c r="M376"/>
      <c r="N376"/>
    </row>
    <row r="377" spans="1:14" ht="15.75">
      <c r="A377" s="385">
        <v>59</v>
      </c>
      <c r="B377" s="79" t="s">
        <v>812</v>
      </c>
      <c r="C377" s="35" t="s">
        <v>813</v>
      </c>
      <c r="D377" s="36" t="s">
        <v>814</v>
      </c>
      <c r="E377" s="27">
        <v>330</v>
      </c>
      <c r="F377" s="27">
        <f>E377*1.23</f>
        <v>405.9</v>
      </c>
      <c r="G377" s="34" t="s">
        <v>815</v>
      </c>
      <c r="H377" s="29">
        <v>50</v>
      </c>
      <c r="I377" s="29">
        <f>H377*1.23</f>
        <v>61.5</v>
      </c>
      <c r="J377"/>
      <c r="K377"/>
      <c r="L377"/>
      <c r="M377"/>
      <c r="N377"/>
    </row>
    <row r="378" spans="1:14" ht="15.75">
      <c r="A378" s="385"/>
      <c r="B378" s="79"/>
      <c r="C378" s="37"/>
      <c r="D378" s="38"/>
      <c r="E378" s="27"/>
      <c r="F378" s="27"/>
      <c r="G378" s="34"/>
      <c r="H378" s="29"/>
      <c r="I378" s="29"/>
      <c r="J378"/>
      <c r="K378"/>
      <c r="L378"/>
      <c r="M378"/>
      <c r="N378"/>
    </row>
    <row r="379" spans="1:14" ht="15.75">
      <c r="A379" s="385">
        <v>60</v>
      </c>
      <c r="B379" s="24" t="s">
        <v>816</v>
      </c>
      <c r="C379" s="32" t="s">
        <v>246</v>
      </c>
      <c r="D379" s="33" t="s">
        <v>817</v>
      </c>
      <c r="E379" s="46">
        <v>245</v>
      </c>
      <c r="F379" s="27">
        <f>E379*1.23</f>
        <v>301.35000000000002</v>
      </c>
      <c r="G379" s="28" t="s">
        <v>818</v>
      </c>
      <c r="H379" s="30">
        <v>44</v>
      </c>
      <c r="I379" s="29">
        <f>H379*1.23</f>
        <v>54.12</v>
      </c>
      <c r="J379"/>
      <c r="K379"/>
      <c r="L379"/>
      <c r="M379"/>
      <c r="N379"/>
    </row>
    <row r="380" spans="1:14" ht="15.75">
      <c r="A380" s="385"/>
      <c r="B380" s="79" t="s">
        <v>819</v>
      </c>
      <c r="C380" s="35" t="s">
        <v>820</v>
      </c>
      <c r="D380" s="36" t="s">
        <v>821</v>
      </c>
      <c r="E380" s="27">
        <v>245</v>
      </c>
      <c r="F380" s="27">
        <f>E380*1.23</f>
        <v>301.35000000000002</v>
      </c>
      <c r="G380" s="34" t="s">
        <v>822</v>
      </c>
      <c r="H380" s="29">
        <v>55</v>
      </c>
      <c r="I380" s="29">
        <f>H380*1.23</f>
        <v>67.650000000000006</v>
      </c>
      <c r="J380"/>
      <c r="K380"/>
      <c r="L380"/>
      <c r="M380"/>
      <c r="N380"/>
    </row>
    <row r="381" spans="1:14" ht="15.75">
      <c r="A381" s="385"/>
      <c r="B381" s="79" t="s">
        <v>823</v>
      </c>
      <c r="C381" s="35" t="s">
        <v>824</v>
      </c>
      <c r="D381" s="36" t="s">
        <v>825</v>
      </c>
      <c r="E381" s="27">
        <v>555</v>
      </c>
      <c r="F381" s="27">
        <f>E381*1.23</f>
        <v>682.65</v>
      </c>
      <c r="G381" s="34" t="s">
        <v>826</v>
      </c>
      <c r="H381" s="29">
        <v>110</v>
      </c>
      <c r="I381" s="29">
        <f>H381*1.23</f>
        <v>135.30000000000001</v>
      </c>
      <c r="J381"/>
      <c r="K381"/>
      <c r="L381"/>
      <c r="M381"/>
      <c r="N381"/>
    </row>
    <row r="382" spans="1:14" ht="15.75">
      <c r="A382" s="385"/>
      <c r="B382" s="135"/>
      <c r="C382" s="35"/>
      <c r="D382" s="36"/>
      <c r="E382" s="39"/>
      <c r="F382" s="27"/>
      <c r="G382" s="40"/>
      <c r="H382" s="41"/>
      <c r="I382" s="29"/>
      <c r="J382"/>
      <c r="K382"/>
      <c r="L382"/>
      <c r="M382"/>
      <c r="N382"/>
    </row>
    <row r="383" spans="1:14" ht="15.75">
      <c r="A383" s="385">
        <v>61</v>
      </c>
      <c r="B383" s="79" t="s">
        <v>827</v>
      </c>
      <c r="C383" s="43" t="s">
        <v>17</v>
      </c>
      <c r="D383" s="36" t="s">
        <v>828</v>
      </c>
      <c r="E383" s="27">
        <v>269</v>
      </c>
      <c r="F383" s="27">
        <f>E383*1.23</f>
        <v>330.87</v>
      </c>
      <c r="G383" s="182" t="s">
        <v>829</v>
      </c>
      <c r="H383" s="29">
        <v>17</v>
      </c>
      <c r="I383" s="29">
        <f>H383*1.23</f>
        <v>20.91</v>
      </c>
      <c r="J383"/>
      <c r="K383"/>
      <c r="L383"/>
      <c r="M383"/>
      <c r="N383"/>
    </row>
    <row r="384" spans="1:14" ht="15.75">
      <c r="A384" s="385"/>
      <c r="B384" s="79" t="s">
        <v>830</v>
      </c>
      <c r="C384" s="43" t="s">
        <v>831</v>
      </c>
      <c r="D384" s="36" t="s">
        <v>832</v>
      </c>
      <c r="E384" s="27">
        <v>481</v>
      </c>
      <c r="F384" s="27">
        <f>E384*1.23</f>
        <v>591.63</v>
      </c>
      <c r="G384" s="182" t="s">
        <v>833</v>
      </c>
      <c r="H384" s="29">
        <v>34</v>
      </c>
      <c r="I384" s="29">
        <f>H384*1.23</f>
        <v>41.82</v>
      </c>
      <c r="J384"/>
      <c r="K384"/>
      <c r="L384"/>
      <c r="M384"/>
      <c r="N384"/>
    </row>
    <row r="385" spans="1:14" ht="15.75">
      <c r="A385" s="385"/>
      <c r="B385" s="79"/>
      <c r="C385" s="44"/>
      <c r="D385" s="38"/>
      <c r="E385" s="27"/>
      <c r="F385" s="27"/>
      <c r="G385" s="34"/>
      <c r="H385" s="29"/>
      <c r="I385" s="29"/>
      <c r="J385"/>
      <c r="K385"/>
      <c r="L385"/>
      <c r="M385"/>
      <c r="N385"/>
    </row>
    <row r="386" spans="1:14" ht="15.75">
      <c r="A386" s="385">
        <v>62</v>
      </c>
      <c r="B386" s="24" t="s">
        <v>834</v>
      </c>
      <c r="C386" s="32" t="s">
        <v>835</v>
      </c>
      <c r="D386" s="33" t="s">
        <v>836</v>
      </c>
      <c r="E386" s="46">
        <v>319</v>
      </c>
      <c r="F386" s="27">
        <f>E386*1.23</f>
        <v>392.37</v>
      </c>
      <c r="G386" s="28" t="s">
        <v>837</v>
      </c>
      <c r="H386" s="30">
        <v>22</v>
      </c>
      <c r="I386" s="29">
        <f>H386*1.23</f>
        <v>27.06</v>
      </c>
      <c r="J386"/>
      <c r="K386"/>
      <c r="L386"/>
      <c r="M386"/>
      <c r="N386"/>
    </row>
    <row r="387" spans="1:14" ht="15.75">
      <c r="A387" s="385"/>
      <c r="B387" s="79"/>
      <c r="C387" s="35" t="s">
        <v>838</v>
      </c>
      <c r="D387" s="36" t="s">
        <v>839</v>
      </c>
      <c r="E387" s="27">
        <v>638</v>
      </c>
      <c r="F387" s="27">
        <f>E387*1.23</f>
        <v>784.74</v>
      </c>
      <c r="G387" s="34" t="s">
        <v>840</v>
      </c>
      <c r="H387" s="29">
        <v>44</v>
      </c>
      <c r="I387" s="29">
        <f>H387*1.23</f>
        <v>54.12</v>
      </c>
      <c r="J387"/>
      <c r="K387"/>
      <c r="L387"/>
      <c r="M387"/>
      <c r="N387"/>
    </row>
    <row r="388" spans="1:14" ht="15.75">
      <c r="A388" s="385"/>
      <c r="B388" s="135"/>
      <c r="C388" s="35"/>
      <c r="D388" s="36"/>
      <c r="E388" s="39"/>
      <c r="F388" s="27"/>
      <c r="G388" s="40"/>
      <c r="H388" s="41"/>
      <c r="I388" s="29"/>
      <c r="J388"/>
      <c r="K388"/>
      <c r="L388"/>
      <c r="M388"/>
      <c r="N388"/>
    </row>
    <row r="389" spans="1:14" ht="15.75">
      <c r="A389" s="385">
        <v>63</v>
      </c>
      <c r="B389" s="79" t="s">
        <v>841</v>
      </c>
      <c r="C389" s="35" t="s">
        <v>835</v>
      </c>
      <c r="D389" s="36" t="s">
        <v>836</v>
      </c>
      <c r="E389" s="27">
        <v>319</v>
      </c>
      <c r="F389" s="27">
        <f>E389*1.23</f>
        <v>392.37</v>
      </c>
      <c r="G389" s="34" t="s">
        <v>837</v>
      </c>
      <c r="H389" s="29">
        <v>22</v>
      </c>
      <c r="I389" s="29">
        <f>H389*1.23</f>
        <v>27.06</v>
      </c>
      <c r="J389"/>
      <c r="K389"/>
      <c r="L389"/>
      <c r="M389"/>
      <c r="N389"/>
    </row>
    <row r="390" spans="1:14" ht="15.75">
      <c r="A390" s="385"/>
      <c r="B390" s="79" t="s">
        <v>842</v>
      </c>
      <c r="C390" s="35" t="s">
        <v>838</v>
      </c>
      <c r="D390" s="36" t="s">
        <v>843</v>
      </c>
      <c r="E390" s="27">
        <v>638</v>
      </c>
      <c r="F390" s="27">
        <f>E390*1.23</f>
        <v>784.74</v>
      </c>
      <c r="G390" s="34" t="s">
        <v>840</v>
      </c>
      <c r="H390" s="29">
        <v>44</v>
      </c>
      <c r="I390" s="29">
        <f>H390*1.23</f>
        <v>54.12</v>
      </c>
      <c r="J390"/>
      <c r="K390"/>
      <c r="L390"/>
      <c r="M390"/>
      <c r="N390"/>
    </row>
    <row r="391" spans="1:14" ht="15.75">
      <c r="A391" s="385"/>
      <c r="B391" s="79"/>
      <c r="C391" s="35" t="s">
        <v>246</v>
      </c>
      <c r="D391" s="36" t="s">
        <v>844</v>
      </c>
      <c r="E391" s="27">
        <v>379</v>
      </c>
      <c r="F391" s="27">
        <f>E391*1.23</f>
        <v>466.17</v>
      </c>
      <c r="G391" s="34" t="s">
        <v>845</v>
      </c>
      <c r="H391" s="29">
        <v>27</v>
      </c>
      <c r="I391" s="29">
        <f>H391*1.23</f>
        <v>33.21</v>
      </c>
      <c r="J391"/>
      <c r="K391"/>
      <c r="L391"/>
      <c r="M391"/>
      <c r="N391"/>
    </row>
    <row r="392" spans="1:14" ht="15.75">
      <c r="A392" s="385"/>
      <c r="B392" s="79"/>
      <c r="C392" s="35" t="s">
        <v>846</v>
      </c>
      <c r="D392" s="36" t="s">
        <v>847</v>
      </c>
      <c r="E392" s="27">
        <v>758</v>
      </c>
      <c r="F392" s="27">
        <f>E392*1.23</f>
        <v>932.34</v>
      </c>
      <c r="G392" s="34" t="s">
        <v>848</v>
      </c>
      <c r="H392" s="29">
        <v>54</v>
      </c>
      <c r="I392" s="29">
        <f>H392*1.23</f>
        <v>66.42</v>
      </c>
      <c r="J392"/>
      <c r="K392"/>
      <c r="L392"/>
      <c r="M392"/>
      <c r="N392"/>
    </row>
    <row r="393" spans="1:14" ht="15.75">
      <c r="A393" s="385"/>
      <c r="B393" s="183"/>
      <c r="C393" s="44"/>
      <c r="D393" s="38"/>
      <c r="E393" s="27"/>
      <c r="F393" s="27"/>
      <c r="G393" s="34"/>
      <c r="H393" s="29"/>
      <c r="I393" s="29"/>
      <c r="J393"/>
      <c r="K393"/>
      <c r="L393"/>
      <c r="M393"/>
      <c r="N393"/>
    </row>
    <row r="394" spans="1:14" ht="15.75">
      <c r="A394" s="385">
        <v>64</v>
      </c>
      <c r="B394" s="24" t="s">
        <v>849</v>
      </c>
      <c r="C394" s="32" t="s">
        <v>582</v>
      </c>
      <c r="D394" s="184" t="s">
        <v>850</v>
      </c>
      <c r="E394" s="46">
        <v>270</v>
      </c>
      <c r="F394" s="27">
        <f>E394*1.23</f>
        <v>332.1</v>
      </c>
      <c r="G394" s="161" t="s">
        <v>851</v>
      </c>
      <c r="H394" s="30">
        <v>17</v>
      </c>
      <c r="I394" s="29">
        <f>H394*1.23</f>
        <v>20.91</v>
      </c>
      <c r="J394"/>
      <c r="K394"/>
      <c r="L394"/>
      <c r="M394"/>
      <c r="N394"/>
    </row>
    <row r="395" spans="1:14" ht="15.75">
      <c r="A395" s="385"/>
      <c r="B395" s="79" t="s">
        <v>852</v>
      </c>
      <c r="C395" s="43" t="s">
        <v>853</v>
      </c>
      <c r="D395" s="36" t="s">
        <v>854</v>
      </c>
      <c r="E395" s="27">
        <v>540</v>
      </c>
      <c r="F395" s="27">
        <f>E395*1.23</f>
        <v>664.2</v>
      </c>
      <c r="G395" s="153" t="s">
        <v>855</v>
      </c>
      <c r="H395" s="29">
        <v>34</v>
      </c>
      <c r="I395" s="29">
        <f>H395*1.23</f>
        <v>41.82</v>
      </c>
      <c r="J395"/>
      <c r="K395"/>
      <c r="L395"/>
      <c r="M395"/>
      <c r="N395"/>
    </row>
    <row r="396" spans="1:14" ht="15.75">
      <c r="A396" s="385"/>
      <c r="B396" s="79" t="s">
        <v>856</v>
      </c>
      <c r="C396" s="35"/>
      <c r="D396" s="36"/>
      <c r="E396" s="27"/>
      <c r="F396" s="27"/>
      <c r="G396" s="34"/>
      <c r="H396" s="29"/>
      <c r="I396" s="29"/>
      <c r="J396"/>
      <c r="K396"/>
      <c r="L396"/>
      <c r="M396"/>
      <c r="N396"/>
    </row>
    <row r="397" spans="1:14" ht="15.75">
      <c r="A397" s="385"/>
      <c r="B397" s="135"/>
      <c r="C397" s="35"/>
      <c r="D397" s="36"/>
      <c r="E397" s="39"/>
      <c r="F397" s="27"/>
      <c r="G397" s="40"/>
      <c r="H397" s="41"/>
      <c r="I397" s="29"/>
      <c r="J397"/>
      <c r="K397"/>
      <c r="L397"/>
      <c r="M397"/>
      <c r="N397"/>
    </row>
    <row r="398" spans="1:14" ht="15.75">
      <c r="A398" s="385">
        <v>65</v>
      </c>
      <c r="B398" s="79" t="s">
        <v>857</v>
      </c>
      <c r="C398" s="35" t="s">
        <v>136</v>
      </c>
      <c r="D398" s="36" t="s">
        <v>858</v>
      </c>
      <c r="E398" s="27">
        <v>372</v>
      </c>
      <c r="F398" s="27">
        <f>E398*1.23</f>
        <v>457.56</v>
      </c>
      <c r="G398" s="153" t="s">
        <v>859</v>
      </c>
      <c r="H398" s="29">
        <v>29</v>
      </c>
      <c r="I398" s="29">
        <f>H398*1.23</f>
        <v>35.67</v>
      </c>
      <c r="J398"/>
      <c r="K398"/>
      <c r="L398"/>
      <c r="M398"/>
      <c r="N398"/>
    </row>
    <row r="399" spans="1:14" ht="15.75">
      <c r="A399" s="385"/>
      <c r="B399" s="79" t="s">
        <v>860</v>
      </c>
      <c r="C399" s="43" t="s">
        <v>45</v>
      </c>
      <c r="D399" s="36" t="s">
        <v>861</v>
      </c>
      <c r="E399" s="27">
        <v>384</v>
      </c>
      <c r="F399" s="27">
        <f>E399*1.23</f>
        <v>472.32</v>
      </c>
      <c r="G399" s="134" t="s">
        <v>862</v>
      </c>
      <c r="H399" s="29">
        <v>31</v>
      </c>
      <c r="I399" s="29">
        <f>H399*1.23</f>
        <v>38.130000000000003</v>
      </c>
      <c r="J399"/>
      <c r="K399"/>
      <c r="L399"/>
      <c r="M399"/>
      <c r="N399"/>
    </row>
    <row r="400" spans="1:14" ht="15.75">
      <c r="A400" s="385"/>
      <c r="B400" s="79" t="s">
        <v>863</v>
      </c>
      <c r="C400" s="43" t="s">
        <v>864</v>
      </c>
      <c r="D400" s="36" t="s">
        <v>865</v>
      </c>
      <c r="E400" s="27">
        <v>768</v>
      </c>
      <c r="F400" s="27">
        <f>E400*1.23</f>
        <v>944.64</v>
      </c>
      <c r="G400" s="134" t="s">
        <v>866</v>
      </c>
      <c r="H400" s="29">
        <v>62</v>
      </c>
      <c r="I400" s="29">
        <f>H400*1.23</f>
        <v>76.260000000000005</v>
      </c>
      <c r="J400"/>
      <c r="K400"/>
      <c r="L400"/>
      <c r="M400"/>
      <c r="N400"/>
    </row>
    <row r="401" spans="1:14" ht="15.75">
      <c r="A401" s="385"/>
      <c r="B401" s="79" t="s">
        <v>867</v>
      </c>
      <c r="C401" s="35"/>
      <c r="D401" s="36"/>
      <c r="E401" s="27"/>
      <c r="F401" s="27"/>
      <c r="G401" s="34"/>
      <c r="H401" s="29"/>
      <c r="I401" s="29"/>
      <c r="J401"/>
      <c r="K401"/>
      <c r="L401"/>
      <c r="M401"/>
      <c r="N401"/>
    </row>
    <row r="402" spans="1:14" ht="15.75">
      <c r="A402" s="385"/>
      <c r="B402" s="79" t="s">
        <v>868</v>
      </c>
      <c r="C402" s="35"/>
      <c r="D402" s="36"/>
      <c r="E402" s="27"/>
      <c r="F402" s="27"/>
      <c r="G402" s="34"/>
      <c r="H402" s="29"/>
      <c r="I402" s="29"/>
      <c r="J402"/>
      <c r="K402"/>
      <c r="L402"/>
      <c r="M402"/>
      <c r="N402"/>
    </row>
    <row r="403" spans="1:14" ht="15.75">
      <c r="A403" s="385"/>
      <c r="B403" s="79" t="s">
        <v>869</v>
      </c>
      <c r="C403" s="43"/>
      <c r="D403" s="36"/>
      <c r="E403" s="27"/>
      <c r="F403" s="27"/>
      <c r="G403" s="34"/>
      <c r="H403" s="29"/>
      <c r="I403" s="29"/>
      <c r="J403"/>
      <c r="K403"/>
      <c r="L403"/>
      <c r="M403"/>
      <c r="N403"/>
    </row>
    <row r="404" spans="1:14" ht="15.75">
      <c r="A404" s="385"/>
      <c r="B404" s="79"/>
      <c r="C404" s="44"/>
      <c r="D404" s="38"/>
      <c r="E404" s="27"/>
      <c r="F404" s="27"/>
      <c r="G404" s="34"/>
      <c r="H404" s="29"/>
      <c r="I404" s="29"/>
      <c r="J404"/>
      <c r="K404"/>
      <c r="L404"/>
      <c r="M404"/>
      <c r="N404"/>
    </row>
    <row r="405" spans="1:14" ht="15.75">
      <c r="A405" s="385">
        <v>66</v>
      </c>
      <c r="B405" s="24" t="s">
        <v>870</v>
      </c>
      <c r="C405" s="32" t="s">
        <v>189</v>
      </c>
      <c r="D405" s="33" t="s">
        <v>871</v>
      </c>
      <c r="E405" s="46">
        <v>555</v>
      </c>
      <c r="F405" s="27">
        <f>E405*1.23</f>
        <v>682.65</v>
      </c>
      <c r="G405" s="28" t="s">
        <v>872</v>
      </c>
      <c r="H405" s="30">
        <v>37</v>
      </c>
      <c r="I405" s="29">
        <f>H405*1.23</f>
        <v>45.51</v>
      </c>
      <c r="J405"/>
      <c r="K405"/>
      <c r="L405"/>
      <c r="M405"/>
      <c r="N405"/>
    </row>
    <row r="406" spans="1:14" ht="15.75">
      <c r="A406" s="385"/>
      <c r="B406" s="79"/>
      <c r="C406" s="35" t="s">
        <v>225</v>
      </c>
      <c r="D406" s="36" t="s">
        <v>873</v>
      </c>
      <c r="E406" s="27">
        <v>555</v>
      </c>
      <c r="F406" s="27">
        <f>E406*1.23</f>
        <v>682.65</v>
      </c>
      <c r="G406" s="34" t="s">
        <v>874</v>
      </c>
      <c r="H406" s="29">
        <v>44</v>
      </c>
      <c r="I406" s="29">
        <f>H406*1.23</f>
        <v>54.12</v>
      </c>
      <c r="J406"/>
      <c r="K406"/>
      <c r="L406"/>
      <c r="M406"/>
      <c r="N406"/>
    </row>
    <row r="407" spans="1:14" ht="15.75">
      <c r="A407" s="385"/>
      <c r="B407" s="79"/>
      <c r="C407" s="43" t="s">
        <v>875</v>
      </c>
      <c r="D407" s="36" t="s">
        <v>876</v>
      </c>
      <c r="E407" s="27">
        <v>1110</v>
      </c>
      <c r="F407" s="27">
        <f>E407*1.23</f>
        <v>1365.3</v>
      </c>
      <c r="G407" s="34" t="s">
        <v>877</v>
      </c>
      <c r="H407" s="29">
        <v>88</v>
      </c>
      <c r="I407" s="29">
        <f>H407*1.23</f>
        <v>108.24</v>
      </c>
      <c r="J407"/>
      <c r="K407"/>
      <c r="L407"/>
      <c r="M407"/>
      <c r="N407"/>
    </row>
    <row r="408" spans="1:14" ht="15.75">
      <c r="A408" s="385"/>
      <c r="B408" s="135"/>
      <c r="C408" s="43"/>
      <c r="D408" s="36"/>
      <c r="E408" s="39"/>
      <c r="F408" s="27"/>
      <c r="G408" s="40"/>
      <c r="H408" s="41"/>
      <c r="I408" s="29"/>
      <c r="J408"/>
      <c r="K408"/>
      <c r="L408"/>
      <c r="M408"/>
      <c r="N408"/>
    </row>
    <row r="409" spans="1:14" ht="15.75">
      <c r="A409" s="385">
        <v>67</v>
      </c>
      <c r="B409" s="185" t="s">
        <v>878</v>
      </c>
      <c r="C409" s="32" t="s">
        <v>587</v>
      </c>
      <c r="D409" s="33" t="s">
        <v>879</v>
      </c>
      <c r="E409" s="27">
        <v>290</v>
      </c>
      <c r="F409" s="27">
        <f>E409*1.23</f>
        <v>356.7</v>
      </c>
      <c r="G409" s="34" t="s">
        <v>880</v>
      </c>
      <c r="H409" s="29">
        <v>18</v>
      </c>
      <c r="I409" s="29">
        <f>H409*1.23</f>
        <v>22.14</v>
      </c>
      <c r="J409"/>
      <c r="K409"/>
      <c r="L409"/>
      <c r="M409"/>
      <c r="N409"/>
    </row>
    <row r="410" spans="1:14" ht="15.75">
      <c r="A410" s="385"/>
      <c r="B410" s="186" t="s">
        <v>881</v>
      </c>
      <c r="C410" s="43" t="s">
        <v>882</v>
      </c>
      <c r="D410" s="36" t="s">
        <v>883</v>
      </c>
      <c r="E410" s="27">
        <v>562</v>
      </c>
      <c r="F410" s="27">
        <f>E410*1.23</f>
        <v>691.26</v>
      </c>
      <c r="G410" s="34" t="s">
        <v>884</v>
      </c>
      <c r="H410" s="29">
        <v>36</v>
      </c>
      <c r="I410" s="29">
        <f>H410*1.23</f>
        <v>44.28</v>
      </c>
      <c r="J410"/>
      <c r="K410"/>
      <c r="L410"/>
      <c r="M410"/>
      <c r="N410"/>
    </row>
    <row r="411" spans="1:14" ht="15.75">
      <c r="A411" s="385"/>
      <c r="B411" s="186" t="s">
        <v>885</v>
      </c>
      <c r="C411" s="35"/>
      <c r="D411" s="36"/>
      <c r="E411" s="27"/>
      <c r="F411" s="27"/>
      <c r="G411" s="34"/>
      <c r="H411" s="29"/>
      <c r="I411" s="29"/>
      <c r="J411"/>
      <c r="K411"/>
      <c r="L411"/>
      <c r="M411"/>
      <c r="N411"/>
    </row>
    <row r="412" spans="1:14" ht="15.75">
      <c r="A412" s="385"/>
      <c r="B412" s="186"/>
      <c r="C412" s="37"/>
      <c r="D412" s="38"/>
      <c r="E412" s="39"/>
      <c r="F412" s="27"/>
      <c r="G412" s="40"/>
      <c r="H412" s="41"/>
      <c r="I412" s="29"/>
      <c r="J412"/>
      <c r="K412"/>
      <c r="L412"/>
      <c r="M412"/>
      <c r="N412"/>
    </row>
    <row r="413" spans="1:14" ht="15.75">
      <c r="A413" s="385">
        <v>68</v>
      </c>
      <c r="B413" s="185" t="s">
        <v>886</v>
      </c>
      <c r="C413" s="42" t="s">
        <v>887</v>
      </c>
      <c r="D413" s="33" t="s">
        <v>888</v>
      </c>
      <c r="E413" s="27">
        <v>405</v>
      </c>
      <c r="F413" s="27">
        <f>E413*1.23</f>
        <v>498.15</v>
      </c>
      <c r="G413" s="34" t="s">
        <v>889</v>
      </c>
      <c r="H413" s="29">
        <v>21</v>
      </c>
      <c r="I413" s="29">
        <f>H413*1.23</f>
        <v>25.83</v>
      </c>
      <c r="J413"/>
      <c r="K413"/>
      <c r="L413"/>
      <c r="M413"/>
      <c r="N413"/>
    </row>
    <row r="414" spans="1:14" ht="15.75">
      <c r="A414" s="385"/>
      <c r="B414" s="186" t="s">
        <v>890</v>
      </c>
      <c r="C414" s="43" t="s">
        <v>891</v>
      </c>
      <c r="D414" s="36" t="s">
        <v>892</v>
      </c>
      <c r="E414" s="27">
        <v>455</v>
      </c>
      <c r="F414" s="27">
        <f>E414*1.23</f>
        <v>559.65</v>
      </c>
      <c r="G414" s="182" t="s">
        <v>893</v>
      </c>
      <c r="H414" s="29">
        <v>23</v>
      </c>
      <c r="I414" s="29">
        <f>H414*1.23</f>
        <v>28.29</v>
      </c>
      <c r="J414"/>
      <c r="K414"/>
      <c r="L414"/>
      <c r="M414"/>
      <c r="N414"/>
    </row>
    <row r="415" spans="1:14" ht="15.75">
      <c r="A415" s="385"/>
      <c r="B415" s="186" t="s">
        <v>894</v>
      </c>
      <c r="C415" s="35"/>
      <c r="D415" s="36"/>
      <c r="E415" s="27"/>
      <c r="F415" s="27"/>
      <c r="G415" s="34"/>
      <c r="H415" s="29"/>
      <c r="I415" s="29"/>
      <c r="J415"/>
      <c r="K415"/>
      <c r="L415"/>
      <c r="M415"/>
      <c r="N415"/>
    </row>
    <row r="416" spans="1:14" ht="15.75">
      <c r="A416" s="385"/>
      <c r="B416" s="186" t="s">
        <v>895</v>
      </c>
      <c r="C416" s="43"/>
      <c r="D416" s="36"/>
      <c r="E416" s="27"/>
      <c r="F416" s="27"/>
      <c r="G416" s="34"/>
      <c r="H416" s="29"/>
      <c r="I416" s="29"/>
      <c r="J416"/>
      <c r="K416"/>
      <c r="L416"/>
      <c r="M416"/>
      <c r="N416"/>
    </row>
    <row r="417" spans="1:14" ht="15.75">
      <c r="A417" s="385"/>
      <c r="B417" s="187"/>
      <c r="C417" s="43"/>
      <c r="D417" s="36"/>
      <c r="E417" s="27"/>
      <c r="F417" s="27"/>
      <c r="G417" s="34"/>
      <c r="H417" s="29"/>
      <c r="I417" s="29"/>
      <c r="J417"/>
      <c r="K417"/>
      <c r="L417"/>
      <c r="M417"/>
      <c r="N417"/>
    </row>
    <row r="418" spans="1:14" ht="15.75">
      <c r="A418" s="385">
        <v>69</v>
      </c>
      <c r="B418" s="24" t="s">
        <v>896</v>
      </c>
      <c r="C418" s="42" t="s">
        <v>17</v>
      </c>
      <c r="D418" s="33" t="s">
        <v>897</v>
      </c>
      <c r="E418" s="27">
        <v>254</v>
      </c>
      <c r="F418" s="27">
        <f>E418*1.23</f>
        <v>312.42</v>
      </c>
      <c r="G418" s="34" t="s">
        <v>898</v>
      </c>
      <c r="H418" s="29">
        <v>18</v>
      </c>
      <c r="I418" s="29">
        <f>H418*1.23</f>
        <v>22.14</v>
      </c>
      <c r="J418"/>
      <c r="K418"/>
      <c r="L418"/>
      <c r="M418"/>
      <c r="N418"/>
    </row>
    <row r="419" spans="1:14" ht="15.75">
      <c r="A419" s="385"/>
      <c r="B419" s="79" t="s">
        <v>899</v>
      </c>
      <c r="C419" s="43" t="s">
        <v>900</v>
      </c>
      <c r="D419" s="36" t="s">
        <v>901</v>
      </c>
      <c r="E419" s="27">
        <v>458</v>
      </c>
      <c r="F419" s="27">
        <f>E419*1.23</f>
        <v>563.34</v>
      </c>
      <c r="G419" s="34" t="s">
        <v>902</v>
      </c>
      <c r="H419" s="29">
        <v>36</v>
      </c>
      <c r="I419" s="29">
        <f>H419*1.23</f>
        <v>44.28</v>
      </c>
      <c r="J419"/>
      <c r="K419"/>
      <c r="L419"/>
      <c r="M419"/>
      <c r="N419"/>
    </row>
    <row r="420" spans="1:14" ht="15.75">
      <c r="A420" s="385"/>
      <c r="B420" s="135"/>
      <c r="C420" s="43"/>
      <c r="D420" s="36"/>
      <c r="E420" s="27"/>
      <c r="F420" s="27"/>
      <c r="G420" s="34"/>
      <c r="H420" s="29"/>
      <c r="I420" s="29"/>
      <c r="J420"/>
      <c r="K420"/>
      <c r="L420"/>
      <c r="M420"/>
      <c r="N420"/>
    </row>
    <row r="421" spans="1:14" ht="15.75">
      <c r="A421" s="385">
        <v>70</v>
      </c>
      <c r="B421" s="186" t="s">
        <v>903</v>
      </c>
      <c r="C421" s="43" t="s">
        <v>17</v>
      </c>
      <c r="D421" s="36" t="s">
        <v>897</v>
      </c>
      <c r="E421" s="46">
        <v>254</v>
      </c>
      <c r="F421" s="27">
        <f>E421*1.23</f>
        <v>312.42</v>
      </c>
      <c r="G421" s="28" t="s">
        <v>898</v>
      </c>
      <c r="H421" s="30">
        <v>18</v>
      </c>
      <c r="I421" s="29">
        <f>H421*1.23</f>
        <v>22.14</v>
      </c>
      <c r="J421"/>
      <c r="K421"/>
      <c r="L421"/>
      <c r="M421"/>
      <c r="N421"/>
    </row>
    <row r="422" spans="1:14" ht="15.75">
      <c r="A422" s="385"/>
      <c r="B422" s="186" t="s">
        <v>904</v>
      </c>
      <c r="C422" s="43" t="s">
        <v>905</v>
      </c>
      <c r="D422" s="36" t="s">
        <v>901</v>
      </c>
      <c r="E422" s="27">
        <v>458</v>
      </c>
      <c r="F422" s="27">
        <f>E422*1.23</f>
        <v>563.34</v>
      </c>
      <c r="G422" s="34" t="s">
        <v>902</v>
      </c>
      <c r="H422" s="29">
        <v>36</v>
      </c>
      <c r="I422" s="29">
        <f>H422*1.23</f>
        <v>44.28</v>
      </c>
      <c r="J422"/>
      <c r="K422"/>
      <c r="L422"/>
      <c r="M422"/>
      <c r="N422"/>
    </row>
    <row r="423" spans="1:14" ht="15.75">
      <c r="A423" s="385"/>
      <c r="B423" s="186"/>
      <c r="C423" s="43" t="s">
        <v>906</v>
      </c>
      <c r="D423" s="36" t="s">
        <v>907</v>
      </c>
      <c r="E423" s="27">
        <v>243</v>
      </c>
      <c r="F423" s="27">
        <f>E423*1.23</f>
        <v>298.89</v>
      </c>
      <c r="G423" s="34" t="s">
        <v>908</v>
      </c>
      <c r="H423" s="29">
        <v>20</v>
      </c>
      <c r="I423" s="29">
        <f>H423*1.23</f>
        <v>24.6</v>
      </c>
      <c r="J423"/>
      <c r="K423"/>
      <c r="L423"/>
      <c r="M423"/>
      <c r="N423"/>
    </row>
    <row r="424" spans="1:14" ht="15.75">
      <c r="A424" s="385"/>
      <c r="B424" s="187"/>
      <c r="C424" s="43"/>
      <c r="D424" s="36"/>
      <c r="E424" s="27"/>
      <c r="F424" s="27"/>
      <c r="G424" s="34"/>
      <c r="H424" s="29"/>
      <c r="I424" s="29"/>
      <c r="J424"/>
      <c r="K424"/>
      <c r="L424"/>
      <c r="M424"/>
      <c r="N424"/>
    </row>
    <row r="425" spans="1:14" ht="15.75">
      <c r="A425" s="385">
        <v>71</v>
      </c>
      <c r="B425" s="79" t="s">
        <v>909</v>
      </c>
      <c r="C425" s="43" t="s">
        <v>910</v>
      </c>
      <c r="D425" s="36" t="s">
        <v>911</v>
      </c>
      <c r="E425" s="46">
        <v>454</v>
      </c>
      <c r="F425" s="27">
        <f>E425*1.23</f>
        <v>558.41999999999996</v>
      </c>
      <c r="G425" s="28" t="s">
        <v>912</v>
      </c>
      <c r="H425" s="30">
        <v>25</v>
      </c>
      <c r="I425" s="29">
        <f>H425*1.23</f>
        <v>30.75</v>
      </c>
      <c r="J425"/>
      <c r="K425"/>
      <c r="L425"/>
      <c r="M425"/>
      <c r="N425"/>
    </row>
    <row r="426" spans="1:14" ht="15.75">
      <c r="A426" s="385"/>
      <c r="B426" s="79" t="s">
        <v>913</v>
      </c>
      <c r="C426" s="43" t="s">
        <v>257</v>
      </c>
      <c r="D426" s="36" t="s">
        <v>914</v>
      </c>
      <c r="E426" s="27">
        <v>538</v>
      </c>
      <c r="F426" s="27">
        <f>E426*1.23</f>
        <v>661.74</v>
      </c>
      <c r="G426" s="34" t="s">
        <v>915</v>
      </c>
      <c r="H426" s="29">
        <v>30</v>
      </c>
      <c r="I426" s="29">
        <f>H426*1.23</f>
        <v>36.9</v>
      </c>
      <c r="J426"/>
      <c r="K426"/>
      <c r="L426"/>
      <c r="M426"/>
      <c r="N426"/>
    </row>
    <row r="427" spans="1:14" ht="15.75">
      <c r="A427" s="385"/>
      <c r="B427" s="79"/>
      <c r="C427" s="43" t="s">
        <v>916</v>
      </c>
      <c r="D427" s="36" t="s">
        <v>917</v>
      </c>
      <c r="E427" s="27">
        <v>1076</v>
      </c>
      <c r="F427" s="27">
        <f>E427*1.23</f>
        <v>1323.48</v>
      </c>
      <c r="G427" s="34" t="s">
        <v>918</v>
      </c>
      <c r="H427" s="29">
        <v>60</v>
      </c>
      <c r="I427" s="29">
        <f>H427*1.23</f>
        <v>73.8</v>
      </c>
      <c r="J427"/>
      <c r="K427"/>
      <c r="L427"/>
      <c r="M427"/>
      <c r="N427"/>
    </row>
    <row r="428" spans="1:14" ht="15.75">
      <c r="A428" s="385"/>
      <c r="B428" s="79"/>
      <c r="C428" s="44"/>
      <c r="D428" s="38"/>
      <c r="E428" s="39"/>
      <c r="F428" s="27"/>
      <c r="G428" s="40"/>
      <c r="H428" s="41"/>
      <c r="I428" s="29"/>
      <c r="J428"/>
      <c r="K428"/>
      <c r="L428"/>
      <c r="M428"/>
      <c r="N428"/>
    </row>
    <row r="429" spans="1:14" ht="15.75">
      <c r="A429" s="385">
        <v>72</v>
      </c>
      <c r="B429" s="185" t="s">
        <v>919</v>
      </c>
      <c r="C429" s="32" t="s">
        <v>257</v>
      </c>
      <c r="D429" s="33" t="s">
        <v>920</v>
      </c>
      <c r="E429" s="27">
        <v>635</v>
      </c>
      <c r="F429" s="27">
        <f>E429*1.23</f>
        <v>781.05</v>
      </c>
      <c r="G429" s="34" t="s">
        <v>921</v>
      </c>
      <c r="H429" s="29">
        <v>33</v>
      </c>
      <c r="I429" s="29">
        <f>H429*1.23</f>
        <v>40.589999999999996</v>
      </c>
      <c r="J429"/>
      <c r="K429"/>
      <c r="L429"/>
      <c r="M429"/>
      <c r="N429"/>
    </row>
    <row r="430" spans="1:14" ht="15.75">
      <c r="A430" s="385"/>
      <c r="B430" s="186" t="s">
        <v>922</v>
      </c>
      <c r="C430" s="43" t="s">
        <v>923</v>
      </c>
      <c r="D430" s="36" t="s">
        <v>924</v>
      </c>
      <c r="E430" s="27">
        <v>635</v>
      </c>
      <c r="F430" s="27">
        <f>E430*1.23</f>
        <v>781.05</v>
      </c>
      <c r="G430" s="34" t="s">
        <v>925</v>
      </c>
      <c r="H430" s="29">
        <v>60</v>
      </c>
      <c r="I430" s="29">
        <f>H430*1.23</f>
        <v>73.8</v>
      </c>
      <c r="J430"/>
      <c r="K430"/>
      <c r="L430"/>
      <c r="M430"/>
      <c r="N430"/>
    </row>
    <row r="431" spans="1:14" ht="15.75">
      <c r="A431" s="385"/>
      <c r="B431" s="187"/>
      <c r="C431" s="35"/>
      <c r="D431" s="36"/>
      <c r="E431" s="27"/>
      <c r="F431" s="27"/>
      <c r="G431" s="34"/>
      <c r="H431" s="29"/>
      <c r="I431" s="29"/>
      <c r="J431"/>
      <c r="K431"/>
      <c r="L431"/>
      <c r="M431"/>
      <c r="N431"/>
    </row>
    <row r="432" spans="1:14" ht="15.75">
      <c r="A432" s="385">
        <v>73</v>
      </c>
      <c r="B432" s="185" t="s">
        <v>926</v>
      </c>
      <c r="C432" s="42" t="s">
        <v>927</v>
      </c>
      <c r="D432" s="33" t="s">
        <v>928</v>
      </c>
      <c r="E432" s="27">
        <v>272</v>
      </c>
      <c r="F432" s="27">
        <f>E432*1.23</f>
        <v>334.56</v>
      </c>
      <c r="G432" s="34" t="s">
        <v>929</v>
      </c>
      <c r="H432" s="29">
        <v>17</v>
      </c>
      <c r="I432" s="29">
        <f>H432*1.23</f>
        <v>20.91</v>
      </c>
      <c r="J432"/>
      <c r="K432"/>
      <c r="L432"/>
      <c r="M432"/>
      <c r="N432"/>
    </row>
    <row r="433" spans="1:14" ht="15.75">
      <c r="A433" s="385"/>
      <c r="B433" s="186" t="s">
        <v>930</v>
      </c>
      <c r="C433" s="43" t="s">
        <v>931</v>
      </c>
      <c r="D433" s="36" t="s">
        <v>932</v>
      </c>
      <c r="E433" s="27">
        <v>506</v>
      </c>
      <c r="F433" s="27">
        <f>E433*1.23</f>
        <v>622.38</v>
      </c>
      <c r="G433" s="34" t="s">
        <v>933</v>
      </c>
      <c r="H433" s="29">
        <v>34</v>
      </c>
      <c r="I433" s="29">
        <f>H433*1.23</f>
        <v>41.82</v>
      </c>
      <c r="J433"/>
      <c r="K433"/>
      <c r="L433"/>
      <c r="M433"/>
      <c r="N433"/>
    </row>
    <row r="434" spans="1:14" ht="15.75">
      <c r="A434" s="385"/>
      <c r="B434" s="186" t="s">
        <v>934</v>
      </c>
      <c r="C434" s="35"/>
      <c r="D434" s="36"/>
      <c r="E434" s="27"/>
      <c r="F434" s="27"/>
      <c r="G434" s="34"/>
      <c r="H434" s="29"/>
      <c r="I434" s="29"/>
      <c r="J434"/>
      <c r="K434"/>
      <c r="L434"/>
      <c r="M434"/>
      <c r="N434"/>
    </row>
    <row r="435" spans="1:14" ht="15.75">
      <c r="A435" s="385"/>
      <c r="B435" s="186" t="s">
        <v>935</v>
      </c>
      <c r="C435" s="43"/>
      <c r="D435" s="36"/>
      <c r="E435" s="27"/>
      <c r="F435" s="27"/>
      <c r="G435" s="34"/>
      <c r="H435" s="29"/>
      <c r="I435" s="29"/>
      <c r="J435"/>
      <c r="K435"/>
      <c r="L435"/>
      <c r="M435"/>
      <c r="N435"/>
    </row>
    <row r="436" spans="1:14" ht="15.75">
      <c r="A436" s="385"/>
      <c r="B436" s="187"/>
      <c r="C436" s="35"/>
      <c r="D436" s="36"/>
      <c r="E436" s="27"/>
      <c r="F436" s="27"/>
      <c r="G436" s="34"/>
      <c r="H436" s="29"/>
      <c r="I436" s="29"/>
      <c r="J436"/>
      <c r="K436"/>
      <c r="L436"/>
      <c r="M436"/>
      <c r="N436"/>
    </row>
    <row r="437" spans="1:14" ht="15.75">
      <c r="A437" s="385">
        <v>74</v>
      </c>
      <c r="B437" s="185" t="s">
        <v>936</v>
      </c>
      <c r="C437" s="42" t="s">
        <v>33</v>
      </c>
      <c r="D437" s="33" t="s">
        <v>937</v>
      </c>
      <c r="E437" s="27">
        <v>204</v>
      </c>
      <c r="F437" s="27">
        <f t="shared" ref="F437:F442" si="41">E437*1.23</f>
        <v>250.92</v>
      </c>
      <c r="G437" s="34" t="s">
        <v>938</v>
      </c>
      <c r="H437" s="29">
        <v>20</v>
      </c>
      <c r="I437" s="29">
        <f t="shared" ref="I437:I442" si="42">H437*1.23</f>
        <v>24.6</v>
      </c>
      <c r="J437"/>
      <c r="K437"/>
      <c r="L437"/>
      <c r="M437"/>
      <c r="N437"/>
    </row>
    <row r="438" spans="1:14" ht="15.75">
      <c r="A438" s="385"/>
      <c r="B438" s="186" t="s">
        <v>939</v>
      </c>
      <c r="C438" s="35" t="s">
        <v>940</v>
      </c>
      <c r="D438" s="36" t="s">
        <v>941</v>
      </c>
      <c r="E438" s="27">
        <v>375</v>
      </c>
      <c r="F438" s="27">
        <f t="shared" si="41"/>
        <v>461.25</v>
      </c>
      <c r="G438" s="34" t="s">
        <v>942</v>
      </c>
      <c r="H438" s="29">
        <v>40</v>
      </c>
      <c r="I438" s="29">
        <f t="shared" si="42"/>
        <v>49.2</v>
      </c>
      <c r="J438"/>
      <c r="K438"/>
      <c r="L438"/>
      <c r="M438"/>
      <c r="N438"/>
    </row>
    <row r="439" spans="1:14" ht="15.75">
      <c r="A439" s="385"/>
      <c r="B439" s="186" t="s">
        <v>943</v>
      </c>
      <c r="C439" s="43" t="s">
        <v>127</v>
      </c>
      <c r="D439" s="36" t="s">
        <v>944</v>
      </c>
      <c r="E439" s="27">
        <v>227</v>
      </c>
      <c r="F439" s="27">
        <f t="shared" si="41"/>
        <v>279.20999999999998</v>
      </c>
      <c r="G439" s="34" t="s">
        <v>945</v>
      </c>
      <c r="H439" s="29">
        <v>20</v>
      </c>
      <c r="I439" s="29">
        <f t="shared" si="42"/>
        <v>24.6</v>
      </c>
      <c r="J439"/>
      <c r="K439"/>
      <c r="L439"/>
      <c r="M439"/>
      <c r="N439"/>
    </row>
    <row r="440" spans="1:14" ht="15.75">
      <c r="A440" s="385"/>
      <c r="B440" s="186"/>
      <c r="C440" s="43" t="s">
        <v>130</v>
      </c>
      <c r="D440" s="36" t="s">
        <v>946</v>
      </c>
      <c r="E440" s="27">
        <v>227</v>
      </c>
      <c r="F440" s="27">
        <f t="shared" si="41"/>
        <v>279.20999999999998</v>
      </c>
      <c r="G440" s="34" t="s">
        <v>947</v>
      </c>
      <c r="H440" s="29">
        <v>20</v>
      </c>
      <c r="I440" s="29">
        <f t="shared" si="42"/>
        <v>24.6</v>
      </c>
      <c r="J440"/>
      <c r="K440"/>
      <c r="L440"/>
      <c r="M440"/>
      <c r="N440"/>
    </row>
    <row r="441" spans="1:14" ht="15.75">
      <c r="A441" s="385"/>
      <c r="B441" s="186"/>
      <c r="C441" s="43" t="s">
        <v>948</v>
      </c>
      <c r="D441" s="36" t="s">
        <v>949</v>
      </c>
      <c r="E441" s="27">
        <v>227</v>
      </c>
      <c r="F441" s="27">
        <f t="shared" si="41"/>
        <v>279.20999999999998</v>
      </c>
      <c r="G441" s="34" t="s">
        <v>950</v>
      </c>
      <c r="H441" s="29">
        <v>20</v>
      </c>
      <c r="I441" s="29">
        <f t="shared" si="42"/>
        <v>24.6</v>
      </c>
      <c r="J441"/>
      <c r="K441"/>
      <c r="L441"/>
      <c r="M441"/>
      <c r="N441"/>
    </row>
    <row r="442" spans="1:14" ht="15.75">
      <c r="A442" s="385"/>
      <c r="B442" s="186" t="s">
        <v>951</v>
      </c>
      <c r="C442" s="43" t="s">
        <v>952</v>
      </c>
      <c r="D442" s="36" t="s">
        <v>953</v>
      </c>
      <c r="E442" s="27">
        <v>615</v>
      </c>
      <c r="F442" s="27">
        <f t="shared" si="41"/>
        <v>756.45</v>
      </c>
      <c r="G442" s="34" t="s">
        <v>954</v>
      </c>
      <c r="H442" s="29">
        <v>60</v>
      </c>
      <c r="I442" s="29">
        <f t="shared" si="42"/>
        <v>73.8</v>
      </c>
      <c r="J442"/>
      <c r="K442"/>
      <c r="L442"/>
      <c r="M442"/>
      <c r="N442"/>
    </row>
    <row r="443" spans="1:14" ht="15.75">
      <c r="A443" s="385"/>
      <c r="B443" s="187"/>
      <c r="C443" s="35"/>
      <c r="D443" s="36"/>
      <c r="E443" s="27"/>
      <c r="F443" s="27"/>
      <c r="G443" s="34"/>
      <c r="H443" s="29"/>
      <c r="I443" s="29"/>
      <c r="J443"/>
      <c r="K443"/>
      <c r="L443"/>
      <c r="M443"/>
      <c r="N443"/>
    </row>
    <row r="444" spans="1:14" ht="15.75">
      <c r="A444" s="385">
        <v>75</v>
      </c>
      <c r="B444" s="79" t="s">
        <v>955</v>
      </c>
      <c r="C444" s="43" t="s">
        <v>906</v>
      </c>
      <c r="D444" s="36" t="s">
        <v>956</v>
      </c>
      <c r="E444" s="27">
        <v>312</v>
      </c>
      <c r="F444" s="27">
        <f t="shared" ref="F444:F449" si="43">E444*1.23</f>
        <v>383.76</v>
      </c>
      <c r="G444" s="34" t="s">
        <v>957</v>
      </c>
      <c r="H444" s="29">
        <v>29</v>
      </c>
      <c r="I444" s="29">
        <f t="shared" ref="I444:I449" si="44">H444*1.23</f>
        <v>35.67</v>
      </c>
      <c r="J444"/>
      <c r="K444"/>
      <c r="L444"/>
      <c r="M444"/>
      <c r="N444"/>
    </row>
    <row r="445" spans="1:14" ht="15.75">
      <c r="A445" s="385"/>
      <c r="B445" s="79" t="s">
        <v>958</v>
      </c>
      <c r="C445" s="43" t="s">
        <v>959</v>
      </c>
      <c r="D445" s="36" t="s">
        <v>960</v>
      </c>
      <c r="E445" s="27">
        <v>600</v>
      </c>
      <c r="F445" s="27">
        <f t="shared" si="43"/>
        <v>738</v>
      </c>
      <c r="G445" s="34" t="s">
        <v>961</v>
      </c>
      <c r="H445" s="29">
        <v>58</v>
      </c>
      <c r="I445" s="29">
        <f t="shared" si="44"/>
        <v>71.34</v>
      </c>
      <c r="J445"/>
      <c r="K445"/>
      <c r="L445"/>
      <c r="M445"/>
      <c r="N445"/>
    </row>
    <row r="446" spans="1:14" ht="15.75">
      <c r="A446" s="385"/>
      <c r="B446" s="79" t="s">
        <v>962</v>
      </c>
      <c r="C446" s="43" t="s">
        <v>104</v>
      </c>
      <c r="D446" s="36" t="s">
        <v>963</v>
      </c>
      <c r="E446" s="27">
        <v>287</v>
      </c>
      <c r="F446" s="27">
        <f t="shared" si="43"/>
        <v>353.01</v>
      </c>
      <c r="G446" s="34" t="s">
        <v>964</v>
      </c>
      <c r="H446" s="29">
        <v>28</v>
      </c>
      <c r="I446" s="29">
        <f t="shared" si="44"/>
        <v>34.44</v>
      </c>
      <c r="J446"/>
      <c r="K446"/>
      <c r="L446"/>
      <c r="M446"/>
      <c r="N446"/>
    </row>
    <row r="447" spans="1:14" ht="15.75">
      <c r="A447" s="385"/>
      <c r="B447" s="79"/>
      <c r="C447" s="43" t="s">
        <v>108</v>
      </c>
      <c r="D447" s="36" t="s">
        <v>965</v>
      </c>
      <c r="E447" s="27">
        <v>287</v>
      </c>
      <c r="F447" s="27">
        <f t="shared" si="43"/>
        <v>353.01</v>
      </c>
      <c r="G447" s="34" t="s">
        <v>966</v>
      </c>
      <c r="H447" s="29">
        <v>28</v>
      </c>
      <c r="I447" s="29">
        <f t="shared" si="44"/>
        <v>34.44</v>
      </c>
      <c r="J447"/>
      <c r="K447"/>
      <c r="L447"/>
      <c r="M447"/>
      <c r="N447"/>
    </row>
    <row r="448" spans="1:14" ht="15.75">
      <c r="A448" s="385"/>
      <c r="B448" s="79"/>
      <c r="C448" s="43" t="s">
        <v>967</v>
      </c>
      <c r="D448" s="36" t="s">
        <v>968</v>
      </c>
      <c r="E448" s="27">
        <v>287</v>
      </c>
      <c r="F448" s="27">
        <f t="shared" si="43"/>
        <v>353.01</v>
      </c>
      <c r="G448" s="34" t="s">
        <v>969</v>
      </c>
      <c r="H448" s="29">
        <v>28</v>
      </c>
      <c r="I448" s="29">
        <f t="shared" si="44"/>
        <v>34.44</v>
      </c>
      <c r="J448"/>
      <c r="K448"/>
      <c r="L448"/>
      <c r="M448"/>
      <c r="N448"/>
    </row>
    <row r="449" spans="1:14" ht="15.75">
      <c r="A449" s="385"/>
      <c r="B449" s="188"/>
      <c r="C449" s="43" t="s">
        <v>970</v>
      </c>
      <c r="D449" s="36" t="s">
        <v>971</v>
      </c>
      <c r="E449" s="27">
        <v>778</v>
      </c>
      <c r="F449" s="27">
        <f t="shared" si="43"/>
        <v>956.93999999999994</v>
      </c>
      <c r="G449" s="34" t="s">
        <v>972</v>
      </c>
      <c r="H449" s="29">
        <v>84</v>
      </c>
      <c r="I449" s="29">
        <f t="shared" si="44"/>
        <v>103.32</v>
      </c>
      <c r="J449"/>
      <c r="K449"/>
      <c r="L449"/>
      <c r="M449"/>
      <c r="N449"/>
    </row>
    <row r="450" spans="1:14" ht="15.75">
      <c r="A450" s="385"/>
      <c r="B450" s="79"/>
      <c r="C450" s="37"/>
      <c r="D450" s="38"/>
      <c r="E450" s="39"/>
      <c r="F450" s="27"/>
      <c r="G450" s="40"/>
      <c r="H450" s="41"/>
      <c r="I450" s="29"/>
      <c r="J450"/>
      <c r="K450"/>
      <c r="L450"/>
      <c r="M450"/>
      <c r="N450"/>
    </row>
    <row r="451" spans="1:14" ht="15.75">
      <c r="A451" s="385">
        <v>76</v>
      </c>
      <c r="B451" s="185" t="s">
        <v>973</v>
      </c>
      <c r="C451" s="42" t="s">
        <v>582</v>
      </c>
      <c r="D451" s="33" t="s">
        <v>974</v>
      </c>
      <c r="E451" s="27">
        <v>281</v>
      </c>
      <c r="F451" s="27">
        <f t="shared" ref="F451:F456" si="45">E451*1.23</f>
        <v>345.63</v>
      </c>
      <c r="G451" s="182" t="s">
        <v>975</v>
      </c>
      <c r="H451" s="29">
        <v>29</v>
      </c>
      <c r="I451" s="29">
        <f t="shared" ref="I451:I456" si="46">H451*1.23</f>
        <v>35.67</v>
      </c>
      <c r="J451"/>
      <c r="K451"/>
      <c r="L451"/>
      <c r="M451"/>
      <c r="N451"/>
    </row>
    <row r="452" spans="1:14" ht="15.75">
      <c r="A452" s="385"/>
      <c r="B452" s="186" t="s">
        <v>976</v>
      </c>
      <c r="C452" s="43" t="s">
        <v>977</v>
      </c>
      <c r="D452" s="36" t="s">
        <v>978</v>
      </c>
      <c r="E452" s="27">
        <v>550</v>
      </c>
      <c r="F452" s="27">
        <f t="shared" si="45"/>
        <v>676.5</v>
      </c>
      <c r="G452" s="182" t="s">
        <v>979</v>
      </c>
      <c r="H452" s="29">
        <v>58</v>
      </c>
      <c r="I452" s="29">
        <f t="shared" si="46"/>
        <v>71.34</v>
      </c>
      <c r="J452"/>
      <c r="K452"/>
      <c r="L452"/>
      <c r="M452"/>
      <c r="N452"/>
    </row>
    <row r="453" spans="1:14" ht="15.75">
      <c r="A453" s="385"/>
      <c r="B453" s="186"/>
      <c r="C453" s="43" t="s">
        <v>980</v>
      </c>
      <c r="D453" s="36" t="s">
        <v>981</v>
      </c>
      <c r="E453" s="27">
        <v>267</v>
      </c>
      <c r="F453" s="27">
        <f t="shared" si="45"/>
        <v>328.40999999999997</v>
      </c>
      <c r="G453" s="182" t="s">
        <v>982</v>
      </c>
      <c r="H453" s="29">
        <v>28</v>
      </c>
      <c r="I453" s="29">
        <f t="shared" si="46"/>
        <v>34.44</v>
      </c>
      <c r="J453"/>
      <c r="K453"/>
      <c r="L453"/>
      <c r="M453"/>
      <c r="N453"/>
    </row>
    <row r="454" spans="1:14" ht="15.75">
      <c r="A454" s="385"/>
      <c r="B454" s="186"/>
      <c r="C454" s="43" t="s">
        <v>983</v>
      </c>
      <c r="D454" s="36" t="s">
        <v>984</v>
      </c>
      <c r="E454" s="27">
        <v>267</v>
      </c>
      <c r="F454" s="27">
        <f t="shared" si="45"/>
        <v>328.40999999999997</v>
      </c>
      <c r="G454" s="182" t="s">
        <v>985</v>
      </c>
      <c r="H454" s="29">
        <v>28</v>
      </c>
      <c r="I454" s="29">
        <f t="shared" si="46"/>
        <v>34.44</v>
      </c>
      <c r="J454"/>
      <c r="K454"/>
      <c r="L454"/>
      <c r="M454"/>
      <c r="N454"/>
    </row>
    <row r="455" spans="1:14" ht="15.75">
      <c r="A455" s="385"/>
      <c r="B455" s="186"/>
      <c r="C455" s="43" t="s">
        <v>986</v>
      </c>
      <c r="D455" s="36" t="s">
        <v>987</v>
      </c>
      <c r="E455" s="27">
        <v>267</v>
      </c>
      <c r="F455" s="27">
        <f t="shared" si="45"/>
        <v>328.40999999999997</v>
      </c>
      <c r="G455" s="182" t="s">
        <v>988</v>
      </c>
      <c r="H455" s="29">
        <v>28</v>
      </c>
      <c r="I455" s="29">
        <f t="shared" si="46"/>
        <v>34.44</v>
      </c>
      <c r="J455"/>
      <c r="K455"/>
      <c r="L455"/>
      <c r="M455"/>
      <c r="N455"/>
    </row>
    <row r="456" spans="1:14" ht="15.75">
      <c r="A456" s="385"/>
      <c r="B456" s="186"/>
      <c r="C456" s="43" t="s">
        <v>989</v>
      </c>
      <c r="D456" s="36" t="s">
        <v>990</v>
      </c>
      <c r="E456" s="27">
        <v>713</v>
      </c>
      <c r="F456" s="27">
        <f t="shared" si="45"/>
        <v>876.99</v>
      </c>
      <c r="G456" s="34" t="s">
        <v>991</v>
      </c>
      <c r="H456" s="29">
        <v>84</v>
      </c>
      <c r="I456" s="29">
        <f t="shared" si="46"/>
        <v>103.32</v>
      </c>
      <c r="J456"/>
      <c r="K456"/>
      <c r="L456"/>
      <c r="M456"/>
      <c r="N456"/>
    </row>
    <row r="457" spans="1:14" ht="15.75">
      <c r="A457" s="385"/>
      <c r="B457" s="186"/>
      <c r="C457" s="37"/>
      <c r="D457" s="38"/>
      <c r="E457" s="39"/>
      <c r="F457" s="27"/>
      <c r="G457" s="40"/>
      <c r="H457" s="41"/>
      <c r="I457" s="29"/>
      <c r="J457"/>
      <c r="K457"/>
      <c r="L457"/>
      <c r="M457"/>
      <c r="N457"/>
    </row>
    <row r="458" spans="1:14" ht="15.75">
      <c r="A458" s="385">
        <v>77</v>
      </c>
      <c r="B458" s="185" t="s">
        <v>992</v>
      </c>
      <c r="C458" s="42" t="s">
        <v>993</v>
      </c>
      <c r="D458" s="33" t="s">
        <v>994</v>
      </c>
      <c r="E458" s="27">
        <v>224</v>
      </c>
      <c r="F458" s="27">
        <f>E458*1.23</f>
        <v>275.52</v>
      </c>
      <c r="G458" s="34" t="s">
        <v>995</v>
      </c>
      <c r="H458" s="29">
        <v>18</v>
      </c>
      <c r="I458" s="29">
        <f>H458*1.23</f>
        <v>22.14</v>
      </c>
      <c r="J458"/>
      <c r="K458"/>
      <c r="L458"/>
      <c r="M458"/>
      <c r="N458"/>
    </row>
    <row r="459" spans="1:14" ht="15.75">
      <c r="A459" s="385"/>
      <c r="B459" s="62" t="s">
        <v>996</v>
      </c>
      <c r="C459" s="43" t="s">
        <v>127</v>
      </c>
      <c r="D459" s="36" t="s">
        <v>997</v>
      </c>
      <c r="E459" s="27">
        <v>231</v>
      </c>
      <c r="F459" s="27">
        <f>E459*1.23</f>
        <v>284.13</v>
      </c>
      <c r="G459" s="34" t="s">
        <v>998</v>
      </c>
      <c r="H459" s="29">
        <v>18</v>
      </c>
      <c r="I459" s="29">
        <f>H459*1.23</f>
        <v>22.14</v>
      </c>
      <c r="J459"/>
      <c r="K459"/>
      <c r="L459"/>
      <c r="M459"/>
      <c r="N459"/>
    </row>
    <row r="460" spans="1:14" ht="15.75">
      <c r="A460" s="385"/>
      <c r="B460" s="186"/>
      <c r="C460" s="43" t="s">
        <v>999</v>
      </c>
      <c r="D460" s="36" t="s">
        <v>1000</v>
      </c>
      <c r="E460" s="27">
        <v>231</v>
      </c>
      <c r="F460" s="27">
        <f>E460*1.23</f>
        <v>284.13</v>
      </c>
      <c r="G460" s="34" t="s">
        <v>1001</v>
      </c>
      <c r="H460" s="29">
        <v>18</v>
      </c>
      <c r="I460" s="29">
        <f>H460*1.23</f>
        <v>22.14</v>
      </c>
      <c r="J460"/>
      <c r="K460"/>
      <c r="L460"/>
      <c r="M460"/>
      <c r="N460"/>
    </row>
    <row r="461" spans="1:14" ht="14.45" customHeight="1">
      <c r="A461" s="385"/>
      <c r="B461" s="186"/>
      <c r="C461" s="43" t="s">
        <v>133</v>
      </c>
      <c r="D461" s="36" t="s">
        <v>1002</v>
      </c>
      <c r="E461" s="27">
        <v>231</v>
      </c>
      <c r="F461" s="27">
        <f>E461*1.23</f>
        <v>284.13</v>
      </c>
      <c r="G461" s="34" t="s">
        <v>1003</v>
      </c>
      <c r="H461" s="29">
        <v>18</v>
      </c>
      <c r="I461" s="29">
        <f>H461*1.23</f>
        <v>22.14</v>
      </c>
      <c r="J461"/>
      <c r="K461"/>
      <c r="L461"/>
      <c r="M461"/>
      <c r="N461"/>
    </row>
    <row r="462" spans="1:14" ht="15.75">
      <c r="A462" s="385"/>
      <c r="B462" s="187"/>
      <c r="C462" s="35"/>
      <c r="D462" s="36"/>
      <c r="E462" s="27"/>
      <c r="F462" s="27"/>
      <c r="G462" s="34"/>
      <c r="H462" s="29"/>
      <c r="I462" s="29"/>
      <c r="J462"/>
      <c r="K462"/>
      <c r="L462"/>
      <c r="M462"/>
      <c r="N462"/>
    </row>
    <row r="463" spans="1:14" ht="15.75">
      <c r="A463" s="385">
        <v>78</v>
      </c>
      <c r="B463" s="185" t="s">
        <v>1004</v>
      </c>
      <c r="C463" s="32" t="s">
        <v>761</v>
      </c>
      <c r="D463" s="189" t="s">
        <v>1005</v>
      </c>
      <c r="E463" s="27">
        <v>333</v>
      </c>
      <c r="F463" s="27">
        <f t="shared" ref="F463:F468" si="47">E463*1.23</f>
        <v>409.59</v>
      </c>
      <c r="G463" s="34" t="s">
        <v>1006</v>
      </c>
      <c r="H463" s="29">
        <v>32</v>
      </c>
      <c r="I463" s="29">
        <f t="shared" ref="I463:I468" si="48">H463*1.23</f>
        <v>39.36</v>
      </c>
      <c r="J463"/>
      <c r="K463"/>
      <c r="L463"/>
      <c r="M463"/>
      <c r="N463"/>
    </row>
    <row r="464" spans="1:14" ht="15.75">
      <c r="A464" s="385"/>
      <c r="B464" s="186" t="s">
        <v>1007</v>
      </c>
      <c r="C464" s="43" t="s">
        <v>1008</v>
      </c>
      <c r="D464" s="36" t="s">
        <v>1009</v>
      </c>
      <c r="E464" s="27">
        <v>660</v>
      </c>
      <c r="F464" s="27">
        <f t="shared" si="47"/>
        <v>811.8</v>
      </c>
      <c r="G464" s="34" t="s">
        <v>1010</v>
      </c>
      <c r="H464" s="29">
        <v>64</v>
      </c>
      <c r="I464" s="29">
        <f t="shared" si="48"/>
        <v>78.72</v>
      </c>
      <c r="J464"/>
      <c r="K464"/>
      <c r="L464"/>
      <c r="M464"/>
      <c r="N464"/>
    </row>
    <row r="465" spans="1:14" ht="15.75">
      <c r="A465" s="385"/>
      <c r="B465" s="186" t="s">
        <v>1011</v>
      </c>
      <c r="C465" s="35" t="s">
        <v>1012</v>
      </c>
      <c r="D465" s="36" t="s">
        <v>1013</v>
      </c>
      <c r="E465" s="27">
        <v>285</v>
      </c>
      <c r="F465" s="27">
        <f t="shared" si="47"/>
        <v>350.55</v>
      </c>
      <c r="G465" s="34" t="s">
        <v>1014</v>
      </c>
      <c r="H465" s="29">
        <v>28</v>
      </c>
      <c r="I465" s="29">
        <f t="shared" si="48"/>
        <v>34.44</v>
      </c>
      <c r="J465"/>
      <c r="K465"/>
      <c r="L465"/>
      <c r="M465"/>
      <c r="N465"/>
    </row>
    <row r="466" spans="1:14" ht="15.75">
      <c r="A466" s="385"/>
      <c r="B466" s="186"/>
      <c r="C466" s="43" t="s">
        <v>1015</v>
      </c>
      <c r="D466" s="36" t="s">
        <v>1016</v>
      </c>
      <c r="E466" s="27">
        <v>285</v>
      </c>
      <c r="F466" s="27">
        <f t="shared" si="47"/>
        <v>350.55</v>
      </c>
      <c r="G466" s="34" t="s">
        <v>1017</v>
      </c>
      <c r="H466" s="29">
        <v>28</v>
      </c>
      <c r="I466" s="29">
        <f t="shared" si="48"/>
        <v>34.44</v>
      </c>
      <c r="J466"/>
      <c r="K466"/>
      <c r="L466"/>
      <c r="M466"/>
      <c r="N466"/>
    </row>
    <row r="467" spans="1:14" ht="15.75">
      <c r="A467" s="385"/>
      <c r="B467" s="186"/>
      <c r="C467" s="43" t="s">
        <v>1018</v>
      </c>
      <c r="D467" s="36" t="s">
        <v>1019</v>
      </c>
      <c r="E467" s="27">
        <v>285</v>
      </c>
      <c r="F467" s="27">
        <f t="shared" si="47"/>
        <v>350.55</v>
      </c>
      <c r="G467" s="34" t="s">
        <v>1020</v>
      </c>
      <c r="H467" s="29">
        <v>28</v>
      </c>
      <c r="I467" s="29">
        <f t="shared" si="48"/>
        <v>34.44</v>
      </c>
      <c r="J467"/>
      <c r="K467"/>
      <c r="L467"/>
      <c r="M467"/>
      <c r="N467"/>
    </row>
    <row r="468" spans="1:14" ht="15.75">
      <c r="A468" s="385"/>
      <c r="B468" s="186" t="s">
        <v>951</v>
      </c>
      <c r="C468" s="35" t="s">
        <v>1021</v>
      </c>
      <c r="D468" s="36" t="s">
        <v>1022</v>
      </c>
      <c r="E468" s="27">
        <v>855</v>
      </c>
      <c r="F468" s="27">
        <f t="shared" si="47"/>
        <v>1051.6500000000001</v>
      </c>
      <c r="G468" s="34" t="s">
        <v>1023</v>
      </c>
      <c r="H468" s="29">
        <v>84</v>
      </c>
      <c r="I468" s="29">
        <f t="shared" si="48"/>
        <v>103.32</v>
      </c>
      <c r="J468"/>
      <c r="K468"/>
      <c r="L468"/>
      <c r="M468"/>
      <c r="N468"/>
    </row>
    <row r="469" spans="1:14" ht="15.75">
      <c r="A469" s="385"/>
      <c r="B469" s="187"/>
      <c r="C469" s="35"/>
      <c r="D469" s="36"/>
      <c r="E469" s="27"/>
      <c r="F469" s="27"/>
      <c r="G469" s="34"/>
      <c r="H469" s="29"/>
      <c r="I469" s="29"/>
      <c r="J469"/>
      <c r="K469"/>
      <c r="L469"/>
      <c r="M469"/>
      <c r="N469"/>
    </row>
    <row r="470" spans="1:14" ht="15.75">
      <c r="A470" s="385">
        <v>79</v>
      </c>
      <c r="B470" s="79" t="s">
        <v>1024</v>
      </c>
      <c r="C470" s="35" t="s">
        <v>189</v>
      </c>
      <c r="D470" s="36" t="s">
        <v>1025</v>
      </c>
      <c r="E470" s="190">
        <v>280</v>
      </c>
      <c r="F470" s="27">
        <f>E470*1.23</f>
        <v>344.4</v>
      </c>
      <c r="G470" s="191" t="s">
        <v>1026</v>
      </c>
      <c r="H470" s="192">
        <v>80</v>
      </c>
      <c r="I470" s="29">
        <f>H470*1.23</f>
        <v>98.4</v>
      </c>
      <c r="J470"/>
      <c r="K470"/>
      <c r="L470"/>
      <c r="M470"/>
      <c r="N470"/>
    </row>
    <row r="471" spans="1:14" ht="15.75">
      <c r="A471" s="385"/>
      <c r="B471" s="79"/>
      <c r="C471" s="35" t="s">
        <v>64</v>
      </c>
      <c r="D471" s="36" t="s">
        <v>1027</v>
      </c>
      <c r="E471" s="48">
        <v>185</v>
      </c>
      <c r="F471" s="27">
        <f>E471*1.23</f>
        <v>227.54999999999998</v>
      </c>
      <c r="G471" s="191" t="s">
        <v>1028</v>
      </c>
      <c r="H471" s="49">
        <v>85</v>
      </c>
      <c r="I471" s="29">
        <f>H471*1.23</f>
        <v>104.55</v>
      </c>
      <c r="J471"/>
      <c r="K471"/>
      <c r="L471"/>
      <c r="M471"/>
      <c r="N471"/>
    </row>
    <row r="472" spans="1:14" ht="15.75">
      <c r="A472" s="385"/>
      <c r="B472" s="79"/>
      <c r="C472" s="35" t="s">
        <v>67</v>
      </c>
      <c r="D472" s="36" t="s">
        <v>1029</v>
      </c>
      <c r="E472" s="48">
        <v>185</v>
      </c>
      <c r="F472" s="27">
        <f>E472*1.23</f>
        <v>227.54999999999998</v>
      </c>
      <c r="G472" s="191" t="s">
        <v>1030</v>
      </c>
      <c r="H472" s="49">
        <v>85</v>
      </c>
      <c r="I472" s="29">
        <f>H472*1.23</f>
        <v>104.55</v>
      </c>
      <c r="J472"/>
      <c r="K472"/>
      <c r="L472"/>
      <c r="M472"/>
      <c r="N472"/>
    </row>
    <row r="473" spans="1:14" ht="15.75">
      <c r="A473" s="385"/>
      <c r="B473" s="79"/>
      <c r="C473" s="35" t="s">
        <v>1031</v>
      </c>
      <c r="D473" s="36" t="s">
        <v>1032</v>
      </c>
      <c r="E473" s="48">
        <v>185</v>
      </c>
      <c r="F473" s="27">
        <f>E473*1.23</f>
        <v>227.54999999999998</v>
      </c>
      <c r="G473" s="191" t="s">
        <v>1033</v>
      </c>
      <c r="H473" s="49">
        <v>85</v>
      </c>
      <c r="I473" s="29">
        <f>H473*1.23</f>
        <v>104.55</v>
      </c>
      <c r="J473"/>
      <c r="K473"/>
      <c r="L473"/>
      <c r="M473"/>
      <c r="N473"/>
    </row>
    <row r="474" spans="1:14" ht="15.75">
      <c r="A474" s="385"/>
      <c r="B474" s="79"/>
      <c r="C474" s="37"/>
      <c r="D474" s="38"/>
      <c r="E474" s="27"/>
      <c r="F474" s="27"/>
      <c r="G474" s="34"/>
      <c r="H474" s="29"/>
      <c r="I474" s="29"/>
      <c r="J474"/>
      <c r="K474"/>
      <c r="L474"/>
      <c r="M474"/>
      <c r="N474"/>
    </row>
    <row r="475" spans="1:14" ht="15.75">
      <c r="A475" s="385">
        <v>80</v>
      </c>
      <c r="B475" s="185" t="s">
        <v>1034</v>
      </c>
      <c r="C475" s="42" t="s">
        <v>61</v>
      </c>
      <c r="D475" s="33" t="s">
        <v>1035</v>
      </c>
      <c r="E475" s="46">
        <v>330</v>
      </c>
      <c r="F475" s="27">
        <f t="shared" ref="F475:F480" si="49">E475*1.23</f>
        <v>405.9</v>
      </c>
      <c r="G475" s="28" t="s">
        <v>1036</v>
      </c>
      <c r="H475" s="30">
        <v>53</v>
      </c>
      <c r="I475" s="29">
        <f t="shared" ref="I475:I480" si="50">H475*1.23</f>
        <v>65.19</v>
      </c>
      <c r="J475"/>
      <c r="K475"/>
      <c r="L475"/>
      <c r="M475"/>
      <c r="N475"/>
    </row>
    <row r="476" spans="1:14" ht="15.75">
      <c r="A476" s="385"/>
      <c r="B476" s="186" t="s">
        <v>1037</v>
      </c>
      <c r="C476" s="43" t="s">
        <v>1038</v>
      </c>
      <c r="D476" s="36" t="s">
        <v>1039</v>
      </c>
      <c r="E476" s="27">
        <v>380</v>
      </c>
      <c r="F476" s="27">
        <f t="shared" si="49"/>
        <v>467.4</v>
      </c>
      <c r="G476" s="34" t="s">
        <v>1040</v>
      </c>
      <c r="H476" s="29">
        <v>61</v>
      </c>
      <c r="I476" s="29">
        <f t="shared" si="50"/>
        <v>75.03</v>
      </c>
      <c r="J476"/>
      <c r="K476"/>
      <c r="L476"/>
      <c r="M476"/>
      <c r="N476"/>
    </row>
    <row r="477" spans="1:14" ht="15.75">
      <c r="A477" s="385"/>
      <c r="B477" s="186" t="s">
        <v>1041</v>
      </c>
      <c r="C477" s="43" t="s">
        <v>1042</v>
      </c>
      <c r="D477" s="36" t="s">
        <v>1043</v>
      </c>
      <c r="E477" s="27">
        <v>760</v>
      </c>
      <c r="F477" s="27">
        <f t="shared" si="49"/>
        <v>934.8</v>
      </c>
      <c r="G477" s="34" t="s">
        <v>1044</v>
      </c>
      <c r="H477" s="29">
        <v>122</v>
      </c>
      <c r="I477" s="29">
        <f t="shared" si="50"/>
        <v>150.06</v>
      </c>
      <c r="J477"/>
      <c r="K477"/>
      <c r="L477"/>
      <c r="M477"/>
      <c r="N477"/>
    </row>
    <row r="478" spans="1:14" ht="15.75">
      <c r="A478" s="385"/>
      <c r="B478" s="186"/>
      <c r="C478" s="43" t="s">
        <v>1045</v>
      </c>
      <c r="D478" s="36" t="s">
        <v>1046</v>
      </c>
      <c r="E478" s="27">
        <v>360</v>
      </c>
      <c r="F478" s="27">
        <f t="shared" si="49"/>
        <v>442.8</v>
      </c>
      <c r="G478" s="34" t="s">
        <v>1047</v>
      </c>
      <c r="H478" s="29">
        <v>56</v>
      </c>
      <c r="I478" s="29">
        <f t="shared" si="50"/>
        <v>68.88</v>
      </c>
      <c r="J478"/>
      <c r="K478"/>
      <c r="L478"/>
      <c r="M478"/>
      <c r="N478"/>
    </row>
    <row r="479" spans="1:14" ht="15.75">
      <c r="A479" s="385"/>
      <c r="B479" s="186"/>
      <c r="C479" s="43" t="s">
        <v>1048</v>
      </c>
      <c r="D479" s="36" t="s">
        <v>1049</v>
      </c>
      <c r="E479" s="27">
        <v>360</v>
      </c>
      <c r="F479" s="27">
        <f t="shared" si="49"/>
        <v>442.8</v>
      </c>
      <c r="G479" s="34" t="s">
        <v>1050</v>
      </c>
      <c r="H479" s="29">
        <v>56</v>
      </c>
      <c r="I479" s="29">
        <f t="shared" si="50"/>
        <v>68.88</v>
      </c>
      <c r="J479"/>
      <c r="K479"/>
      <c r="L479"/>
      <c r="M479"/>
      <c r="N479"/>
    </row>
    <row r="480" spans="1:14" ht="15.75">
      <c r="A480" s="385"/>
      <c r="B480" s="186"/>
      <c r="C480" s="43" t="s">
        <v>1051</v>
      </c>
      <c r="D480" s="36" t="s">
        <v>1052</v>
      </c>
      <c r="E480" s="27">
        <v>360</v>
      </c>
      <c r="F480" s="27">
        <f t="shared" si="49"/>
        <v>442.8</v>
      </c>
      <c r="G480" s="34" t="s">
        <v>1053</v>
      </c>
      <c r="H480" s="29">
        <v>56</v>
      </c>
      <c r="I480" s="29">
        <f t="shared" si="50"/>
        <v>68.88</v>
      </c>
      <c r="J480"/>
      <c r="K480"/>
      <c r="L480"/>
      <c r="M480"/>
      <c r="N480"/>
    </row>
    <row r="481" spans="1:14" ht="15.75">
      <c r="A481" s="385"/>
      <c r="B481" s="186"/>
      <c r="C481" s="44"/>
      <c r="D481" s="38"/>
      <c r="E481" s="39"/>
      <c r="F481" s="27"/>
      <c r="G481" s="40"/>
      <c r="H481" s="41"/>
      <c r="I481" s="29"/>
      <c r="J481"/>
      <c r="K481"/>
      <c r="L481"/>
      <c r="M481"/>
      <c r="N481"/>
    </row>
    <row r="482" spans="1:14" ht="15.75">
      <c r="A482" s="385">
        <v>81</v>
      </c>
      <c r="B482" s="24" t="s">
        <v>1054</v>
      </c>
      <c r="C482" s="32" t="s">
        <v>189</v>
      </c>
      <c r="D482" s="193" t="s">
        <v>1025</v>
      </c>
      <c r="E482" s="48">
        <v>280</v>
      </c>
      <c r="F482" s="27">
        <f>E482*1.23</f>
        <v>344.4</v>
      </c>
      <c r="G482" s="191" t="s">
        <v>1026</v>
      </c>
      <c r="H482" s="49">
        <v>80</v>
      </c>
      <c r="I482" s="29">
        <f>H482*1.23</f>
        <v>98.4</v>
      </c>
      <c r="J482"/>
      <c r="K482"/>
      <c r="L482"/>
      <c r="M482"/>
      <c r="N482"/>
    </row>
    <row r="483" spans="1:14" ht="15.75">
      <c r="A483" s="385"/>
      <c r="B483" s="79" t="s">
        <v>1055</v>
      </c>
      <c r="C483" s="35" t="s">
        <v>64</v>
      </c>
      <c r="D483" s="194" t="s">
        <v>1056</v>
      </c>
      <c r="E483" s="48">
        <v>245</v>
      </c>
      <c r="F483" s="27">
        <f>E483*1.23</f>
        <v>301.35000000000002</v>
      </c>
      <c r="G483" s="191" t="s">
        <v>1057</v>
      </c>
      <c r="H483" s="49">
        <v>80</v>
      </c>
      <c r="I483" s="29">
        <f>H483*1.23</f>
        <v>98.4</v>
      </c>
      <c r="J483"/>
      <c r="K483"/>
      <c r="L483"/>
      <c r="M483"/>
      <c r="N483"/>
    </row>
    <row r="484" spans="1:14" ht="15.75">
      <c r="A484" s="385"/>
      <c r="B484" s="79"/>
      <c r="C484" s="35" t="s">
        <v>67</v>
      </c>
      <c r="D484" s="194" t="s">
        <v>1058</v>
      </c>
      <c r="E484" s="48">
        <v>245</v>
      </c>
      <c r="F484" s="27">
        <f>E484*1.23</f>
        <v>301.35000000000002</v>
      </c>
      <c r="G484" s="191" t="s">
        <v>1059</v>
      </c>
      <c r="H484" s="49">
        <v>80</v>
      </c>
      <c r="I484" s="29">
        <f>H484*1.23</f>
        <v>98.4</v>
      </c>
      <c r="J484"/>
      <c r="K484"/>
      <c r="L484"/>
      <c r="M484"/>
      <c r="N484"/>
    </row>
    <row r="485" spans="1:14" ht="15.75">
      <c r="A485" s="385"/>
      <c r="B485" s="79"/>
      <c r="C485" s="35" t="s">
        <v>1031</v>
      </c>
      <c r="D485" s="194" t="s">
        <v>1060</v>
      </c>
      <c r="E485" s="48">
        <v>245</v>
      </c>
      <c r="F485" s="27">
        <f>E485*1.23</f>
        <v>301.35000000000002</v>
      </c>
      <c r="G485" s="191" t="s">
        <v>1061</v>
      </c>
      <c r="H485" s="49">
        <v>80</v>
      </c>
      <c r="I485" s="29">
        <f>H485*1.23</f>
        <v>98.4</v>
      </c>
      <c r="J485"/>
      <c r="K485"/>
      <c r="L485"/>
      <c r="M485"/>
      <c r="N485"/>
    </row>
    <row r="486" spans="1:14" ht="15.75">
      <c r="A486" s="385"/>
      <c r="B486" s="135"/>
      <c r="C486" s="35"/>
      <c r="D486" s="36"/>
      <c r="E486" s="27"/>
      <c r="F486" s="27"/>
      <c r="G486" s="34"/>
      <c r="H486" s="29"/>
      <c r="I486" s="29"/>
      <c r="J486"/>
      <c r="K486"/>
      <c r="L486"/>
      <c r="M486"/>
      <c r="N486"/>
    </row>
    <row r="487" spans="1:14" ht="15.75">
      <c r="A487" s="385">
        <v>82</v>
      </c>
      <c r="B487" s="195" t="s">
        <v>1062</v>
      </c>
      <c r="C487" s="42" t="s">
        <v>17</v>
      </c>
      <c r="D487" s="33" t="s">
        <v>1063</v>
      </c>
      <c r="E487" s="27">
        <v>270</v>
      </c>
      <c r="F487" s="27">
        <f t="shared" ref="F487:F494" si="51">E487*1.23</f>
        <v>332.1</v>
      </c>
      <c r="G487" s="182" t="s">
        <v>1064</v>
      </c>
      <c r="H487" s="29">
        <v>30</v>
      </c>
      <c r="I487" s="29">
        <f t="shared" ref="I487:I494" si="52">H487*1.23</f>
        <v>36.9</v>
      </c>
      <c r="J487"/>
      <c r="K487"/>
      <c r="L487"/>
      <c r="M487"/>
      <c r="N487"/>
    </row>
    <row r="488" spans="1:14" ht="15.75">
      <c r="A488" s="385"/>
      <c r="B488" s="174" t="s">
        <v>1065</v>
      </c>
      <c r="C488" s="43" t="s">
        <v>104</v>
      </c>
      <c r="D488" s="36" t="s">
        <v>1066</v>
      </c>
      <c r="E488" s="27">
        <v>318</v>
      </c>
      <c r="F488" s="27">
        <f t="shared" si="51"/>
        <v>391.14</v>
      </c>
      <c r="G488" s="182" t="s">
        <v>1067</v>
      </c>
      <c r="H488" s="29">
        <v>30</v>
      </c>
      <c r="I488" s="29">
        <f t="shared" si="52"/>
        <v>36.9</v>
      </c>
      <c r="J488"/>
      <c r="K488"/>
      <c r="L488"/>
      <c r="M488"/>
      <c r="N488"/>
    </row>
    <row r="489" spans="1:14" ht="15.75">
      <c r="A489" s="385"/>
      <c r="B489" s="174"/>
      <c r="C489" s="43" t="s">
        <v>108</v>
      </c>
      <c r="D489" s="36" t="s">
        <v>1068</v>
      </c>
      <c r="E489" s="27">
        <v>318</v>
      </c>
      <c r="F489" s="27">
        <f t="shared" si="51"/>
        <v>391.14</v>
      </c>
      <c r="G489" s="182" t="s">
        <v>1069</v>
      </c>
      <c r="H489" s="29">
        <v>30</v>
      </c>
      <c r="I489" s="29">
        <f t="shared" si="52"/>
        <v>36.9</v>
      </c>
      <c r="J489"/>
      <c r="K489"/>
      <c r="L489"/>
      <c r="M489"/>
      <c r="N489"/>
    </row>
    <row r="490" spans="1:14" ht="15.75">
      <c r="A490" s="385"/>
      <c r="B490" s="174"/>
      <c r="C490" s="43" t="s">
        <v>111</v>
      </c>
      <c r="D490" s="36" t="s">
        <v>1070</v>
      </c>
      <c r="E490" s="27">
        <v>318</v>
      </c>
      <c r="F490" s="27">
        <f t="shared" si="51"/>
        <v>391.14</v>
      </c>
      <c r="G490" s="182" t="s">
        <v>1071</v>
      </c>
      <c r="H490" s="29">
        <v>30</v>
      </c>
      <c r="I490" s="29">
        <f t="shared" si="52"/>
        <v>36.9</v>
      </c>
      <c r="J490"/>
      <c r="K490"/>
      <c r="L490"/>
      <c r="M490"/>
      <c r="N490"/>
    </row>
    <row r="491" spans="1:14" ht="15.75">
      <c r="A491" s="385"/>
      <c r="B491" s="174"/>
      <c r="C491" s="43" t="s">
        <v>1072</v>
      </c>
      <c r="D491" s="36" t="s">
        <v>1073</v>
      </c>
      <c r="E491" s="27">
        <v>356</v>
      </c>
      <c r="F491" s="27">
        <f t="shared" si="51"/>
        <v>437.88</v>
      </c>
      <c r="G491" s="182" t="s">
        <v>1074</v>
      </c>
      <c r="H491" s="29">
        <v>35</v>
      </c>
      <c r="I491" s="29">
        <f t="shared" si="52"/>
        <v>43.05</v>
      </c>
      <c r="J491"/>
      <c r="K491"/>
      <c r="L491"/>
      <c r="M491"/>
      <c r="N491"/>
    </row>
    <row r="492" spans="1:14" ht="15.75">
      <c r="A492" s="385"/>
      <c r="B492" s="174"/>
      <c r="C492" s="43" t="s">
        <v>139</v>
      </c>
      <c r="D492" s="36" t="s">
        <v>1075</v>
      </c>
      <c r="E492" s="27">
        <v>398</v>
      </c>
      <c r="F492" s="27">
        <f t="shared" si="51"/>
        <v>489.54</v>
      </c>
      <c r="G492" s="182" t="s">
        <v>1076</v>
      </c>
      <c r="H492" s="29">
        <v>35</v>
      </c>
      <c r="I492" s="29">
        <f t="shared" si="52"/>
        <v>43.05</v>
      </c>
      <c r="J492"/>
      <c r="K492"/>
      <c r="L492"/>
      <c r="M492"/>
      <c r="N492"/>
    </row>
    <row r="493" spans="1:14" ht="15.75">
      <c r="A493" s="385"/>
      <c r="B493" s="174"/>
      <c r="C493" s="43" t="s">
        <v>142</v>
      </c>
      <c r="D493" s="36" t="s">
        <v>1077</v>
      </c>
      <c r="E493" s="27">
        <v>398</v>
      </c>
      <c r="F493" s="27">
        <f t="shared" si="51"/>
        <v>489.54</v>
      </c>
      <c r="G493" s="182" t="s">
        <v>1078</v>
      </c>
      <c r="H493" s="29">
        <v>35</v>
      </c>
      <c r="I493" s="29">
        <f t="shared" si="52"/>
        <v>43.05</v>
      </c>
      <c r="J493"/>
      <c r="K493"/>
      <c r="L493"/>
      <c r="M493"/>
      <c r="N493"/>
    </row>
    <row r="494" spans="1:14" ht="15.75">
      <c r="A494" s="385"/>
      <c r="B494" s="174"/>
      <c r="C494" s="43" t="s">
        <v>145</v>
      </c>
      <c r="D494" s="36" t="s">
        <v>1079</v>
      </c>
      <c r="E494" s="27">
        <v>398</v>
      </c>
      <c r="F494" s="27">
        <f t="shared" si="51"/>
        <v>489.54</v>
      </c>
      <c r="G494" s="182" t="s">
        <v>1080</v>
      </c>
      <c r="H494" s="29">
        <v>35</v>
      </c>
      <c r="I494" s="29">
        <f t="shared" si="52"/>
        <v>43.05</v>
      </c>
      <c r="J494"/>
      <c r="K494"/>
      <c r="L494"/>
      <c r="M494"/>
      <c r="N494"/>
    </row>
    <row r="495" spans="1:14" ht="15.75">
      <c r="A495" s="385"/>
      <c r="B495" s="196"/>
      <c r="C495" s="43"/>
      <c r="D495" s="38"/>
      <c r="E495" s="27"/>
      <c r="F495" s="27"/>
      <c r="G495" s="34"/>
      <c r="H495" s="29"/>
      <c r="I495" s="29"/>
      <c r="J495"/>
      <c r="K495"/>
      <c r="L495"/>
      <c r="M495"/>
      <c r="N495"/>
    </row>
    <row r="496" spans="1:14" ht="15.75" customHeight="1">
      <c r="A496" s="385">
        <v>83</v>
      </c>
      <c r="B496" s="396" t="s">
        <v>1081</v>
      </c>
      <c r="C496" s="118" t="s">
        <v>136</v>
      </c>
      <c r="D496" s="136" t="s">
        <v>1082</v>
      </c>
      <c r="E496" s="144">
        <v>379</v>
      </c>
      <c r="F496" s="27">
        <f>E496*1.23</f>
        <v>466.17</v>
      </c>
      <c r="G496" s="34" t="s">
        <v>1083</v>
      </c>
      <c r="H496" s="30">
        <v>75</v>
      </c>
      <c r="I496" s="29">
        <f>H496*1.23</f>
        <v>92.25</v>
      </c>
      <c r="J496"/>
      <c r="K496"/>
      <c r="L496"/>
      <c r="M496"/>
      <c r="N496"/>
    </row>
    <row r="497" spans="1:14" ht="15.75">
      <c r="A497" s="385"/>
      <c r="B497" s="396"/>
      <c r="C497" s="118" t="s">
        <v>1084</v>
      </c>
      <c r="D497" s="136" t="s">
        <v>1085</v>
      </c>
      <c r="E497" s="51">
        <v>600</v>
      </c>
      <c r="F497" s="27">
        <f>E497*1.23</f>
        <v>738</v>
      </c>
      <c r="G497" s="34" t="s">
        <v>1086</v>
      </c>
      <c r="H497" s="29">
        <v>115</v>
      </c>
      <c r="I497" s="29">
        <f>H497*1.23</f>
        <v>141.44999999999999</v>
      </c>
      <c r="J497"/>
      <c r="K497"/>
      <c r="L497"/>
      <c r="M497"/>
      <c r="N497"/>
    </row>
    <row r="498" spans="1:14" ht="15.75">
      <c r="A498" s="385"/>
      <c r="B498" s="197"/>
      <c r="C498" s="120"/>
      <c r="D498" s="136"/>
      <c r="E498" s="180"/>
      <c r="F498" s="27"/>
      <c r="G498" s="40"/>
      <c r="H498" s="41"/>
      <c r="I498" s="29"/>
      <c r="J498"/>
      <c r="K498"/>
      <c r="L498"/>
      <c r="M498"/>
      <c r="N498"/>
    </row>
    <row r="499" spans="1:14" ht="15.75">
      <c r="A499" s="392">
        <v>84</v>
      </c>
      <c r="B499" s="398" t="s">
        <v>1087</v>
      </c>
      <c r="C499" s="198" t="s">
        <v>1088</v>
      </c>
      <c r="D499" s="199" t="s">
        <v>1089</v>
      </c>
      <c r="E499" s="27">
        <v>136</v>
      </c>
      <c r="F499" s="27">
        <f>E499*1.23</f>
        <v>167.28</v>
      </c>
      <c r="G499" s="34" t="s">
        <v>1090</v>
      </c>
      <c r="H499" s="27">
        <v>114</v>
      </c>
      <c r="I499" s="29">
        <f>H499*1.23</f>
        <v>140.22</v>
      </c>
      <c r="J499"/>
      <c r="K499"/>
      <c r="L499"/>
      <c r="M499"/>
      <c r="N499"/>
    </row>
    <row r="500" spans="1:14" ht="15.75">
      <c r="A500" s="392"/>
      <c r="B500" s="398"/>
      <c r="C500" s="198" t="s">
        <v>1091</v>
      </c>
      <c r="D500" s="116" t="s">
        <v>1092</v>
      </c>
      <c r="E500" s="27">
        <v>171</v>
      </c>
      <c r="F500" s="27">
        <f>E500*1.23</f>
        <v>210.32999999999998</v>
      </c>
      <c r="G500" s="34" t="s">
        <v>1093</v>
      </c>
      <c r="H500" s="27">
        <v>137</v>
      </c>
      <c r="I500" s="29">
        <f>H500*1.23</f>
        <v>168.51</v>
      </c>
      <c r="J500"/>
      <c r="K500"/>
      <c r="L500"/>
      <c r="M500"/>
      <c r="N500"/>
    </row>
    <row r="501" spans="1:14" ht="15.75">
      <c r="A501" s="392"/>
      <c r="B501" s="398"/>
      <c r="C501" s="198"/>
      <c r="D501" s="116"/>
      <c r="E501" s="27"/>
      <c r="F501" s="27"/>
      <c r="G501" s="34"/>
      <c r="H501" s="27"/>
      <c r="I501" s="29"/>
      <c r="J501"/>
      <c r="K501"/>
      <c r="L501"/>
      <c r="M501"/>
      <c r="N501"/>
    </row>
    <row r="502" spans="1:14" ht="15.75">
      <c r="A502" s="385">
        <v>85</v>
      </c>
      <c r="B502" s="185" t="s">
        <v>1094</v>
      </c>
      <c r="C502" s="42" t="s">
        <v>835</v>
      </c>
      <c r="D502" s="33" t="s">
        <v>1095</v>
      </c>
      <c r="E502" s="27">
        <v>338</v>
      </c>
      <c r="F502" s="27">
        <f t="shared" ref="F502:F509" si="53">E502*1.23</f>
        <v>415.74</v>
      </c>
      <c r="G502" s="182" t="s">
        <v>1096</v>
      </c>
      <c r="H502" s="29">
        <v>34</v>
      </c>
      <c r="I502" s="29">
        <f t="shared" ref="I502:I509" si="54">H502*1.23</f>
        <v>41.82</v>
      </c>
      <c r="J502"/>
      <c r="K502"/>
      <c r="L502"/>
      <c r="M502"/>
      <c r="N502"/>
    </row>
    <row r="503" spans="1:14" ht="15.75">
      <c r="A503" s="385"/>
      <c r="B503" s="186" t="s">
        <v>1097</v>
      </c>
      <c r="C503" s="43" t="s">
        <v>1098</v>
      </c>
      <c r="D503" s="36" t="s">
        <v>1099</v>
      </c>
      <c r="E503" s="27">
        <v>433</v>
      </c>
      <c r="F503" s="27">
        <f t="shared" si="53"/>
        <v>532.59</v>
      </c>
      <c r="G503" s="182" t="s">
        <v>1100</v>
      </c>
      <c r="H503" s="29">
        <v>35</v>
      </c>
      <c r="I503" s="29">
        <f t="shared" si="54"/>
        <v>43.05</v>
      </c>
      <c r="J503"/>
      <c r="K503"/>
      <c r="L503"/>
      <c r="M503"/>
      <c r="N503"/>
    </row>
    <row r="504" spans="1:14" ht="15.75">
      <c r="A504" s="385"/>
      <c r="B504" s="186"/>
      <c r="C504" s="43" t="s">
        <v>1101</v>
      </c>
      <c r="D504" s="36" t="s">
        <v>1102</v>
      </c>
      <c r="E504" s="27">
        <v>433</v>
      </c>
      <c r="F504" s="27">
        <f t="shared" si="53"/>
        <v>532.59</v>
      </c>
      <c r="G504" s="182" t="s">
        <v>1103</v>
      </c>
      <c r="H504" s="29">
        <v>35</v>
      </c>
      <c r="I504" s="29">
        <f t="shared" si="54"/>
        <v>43.05</v>
      </c>
      <c r="J504"/>
      <c r="K504"/>
      <c r="L504"/>
      <c r="M504"/>
      <c r="N504"/>
    </row>
    <row r="505" spans="1:14" ht="15.75">
      <c r="A505" s="385"/>
      <c r="B505" s="186"/>
      <c r="C505" s="43" t="s">
        <v>1104</v>
      </c>
      <c r="D505" s="36" t="s">
        <v>1105</v>
      </c>
      <c r="E505" s="27">
        <v>433</v>
      </c>
      <c r="F505" s="27">
        <f t="shared" si="53"/>
        <v>532.59</v>
      </c>
      <c r="G505" s="182" t="s">
        <v>1106</v>
      </c>
      <c r="H505" s="29">
        <v>35</v>
      </c>
      <c r="I505" s="29">
        <f t="shared" si="54"/>
        <v>43.05</v>
      </c>
      <c r="J505"/>
      <c r="K505"/>
      <c r="L505"/>
      <c r="M505"/>
      <c r="N505"/>
    </row>
    <row r="506" spans="1:14" ht="15.75">
      <c r="A506" s="385"/>
      <c r="B506" s="186"/>
      <c r="C506" s="43" t="s">
        <v>246</v>
      </c>
      <c r="D506" s="36" t="s">
        <v>1107</v>
      </c>
      <c r="E506" s="27">
        <v>529</v>
      </c>
      <c r="F506" s="27">
        <f t="shared" si="53"/>
        <v>650.66999999999996</v>
      </c>
      <c r="G506" s="182" t="s">
        <v>1108</v>
      </c>
      <c r="H506" s="29">
        <v>36</v>
      </c>
      <c r="I506" s="29">
        <f t="shared" si="54"/>
        <v>44.28</v>
      </c>
      <c r="J506"/>
      <c r="K506"/>
      <c r="L506"/>
      <c r="M506"/>
      <c r="N506"/>
    </row>
    <row r="507" spans="1:14" ht="15.75">
      <c r="A507" s="385"/>
      <c r="B507" s="186"/>
      <c r="C507" s="43" t="s">
        <v>1109</v>
      </c>
      <c r="D507" s="36" t="s">
        <v>1110</v>
      </c>
      <c r="E507" s="27">
        <v>509</v>
      </c>
      <c r="F507" s="27">
        <f t="shared" si="53"/>
        <v>626.06999999999994</v>
      </c>
      <c r="G507" s="182" t="s">
        <v>1111</v>
      </c>
      <c r="H507" s="29">
        <v>36</v>
      </c>
      <c r="I507" s="29">
        <f t="shared" si="54"/>
        <v>44.28</v>
      </c>
      <c r="J507"/>
      <c r="K507"/>
      <c r="L507"/>
      <c r="M507"/>
      <c r="N507"/>
    </row>
    <row r="508" spans="1:14" ht="15.75">
      <c r="A508" s="385"/>
      <c r="B508" s="186"/>
      <c r="C508" s="43" t="s">
        <v>1112</v>
      </c>
      <c r="D508" s="36" t="s">
        <v>1113</v>
      </c>
      <c r="E508" s="27">
        <v>509</v>
      </c>
      <c r="F508" s="27">
        <f t="shared" si="53"/>
        <v>626.06999999999994</v>
      </c>
      <c r="G508" s="182" t="s">
        <v>1114</v>
      </c>
      <c r="H508" s="29">
        <v>36</v>
      </c>
      <c r="I508" s="29">
        <f t="shared" si="54"/>
        <v>44.28</v>
      </c>
      <c r="J508"/>
      <c r="K508"/>
      <c r="L508"/>
      <c r="M508"/>
      <c r="N508"/>
    </row>
    <row r="509" spans="1:14" ht="15.75">
      <c r="A509" s="385"/>
      <c r="B509" s="186"/>
      <c r="C509" s="43" t="s">
        <v>1115</v>
      </c>
      <c r="D509" s="36" t="s">
        <v>1116</v>
      </c>
      <c r="E509" s="27">
        <v>509</v>
      </c>
      <c r="F509" s="27">
        <f t="shared" si="53"/>
        <v>626.06999999999994</v>
      </c>
      <c r="G509" s="182" t="s">
        <v>1117</v>
      </c>
      <c r="H509" s="29">
        <v>36</v>
      </c>
      <c r="I509" s="29">
        <f t="shared" si="54"/>
        <v>44.28</v>
      </c>
      <c r="J509"/>
      <c r="K509"/>
      <c r="L509"/>
      <c r="M509"/>
      <c r="N509"/>
    </row>
    <row r="510" spans="1:14" ht="15.75">
      <c r="A510" s="385"/>
      <c r="B510" s="187"/>
      <c r="C510" s="200"/>
      <c r="D510" s="36"/>
      <c r="E510" s="27"/>
      <c r="F510" s="27"/>
      <c r="G510" s="34"/>
      <c r="H510" s="29"/>
      <c r="I510" s="29"/>
      <c r="J510"/>
      <c r="K510"/>
      <c r="L510"/>
      <c r="M510"/>
      <c r="N510"/>
    </row>
    <row r="511" spans="1:14" ht="15.75">
      <c r="A511" s="385">
        <v>86</v>
      </c>
      <c r="B511" s="195" t="s">
        <v>1118</v>
      </c>
      <c r="C511" s="66" t="s">
        <v>1119</v>
      </c>
      <c r="D511" s="33" t="s">
        <v>1120</v>
      </c>
      <c r="E511" s="27">
        <v>306</v>
      </c>
      <c r="F511" s="27">
        <f t="shared" ref="F511:F518" si="55">E511*1.23</f>
        <v>376.38</v>
      </c>
      <c r="G511" s="182" t="s">
        <v>1121</v>
      </c>
      <c r="H511" s="29">
        <v>105</v>
      </c>
      <c r="I511" s="29">
        <f t="shared" ref="I511:I518" si="56">H511*1.23</f>
        <v>129.15</v>
      </c>
      <c r="J511"/>
      <c r="K511" s="386"/>
      <c r="L511"/>
      <c r="M511"/>
      <c r="N511"/>
    </row>
    <row r="512" spans="1:14" ht="15.75">
      <c r="A512" s="385"/>
      <c r="B512" s="174" t="s">
        <v>1122</v>
      </c>
      <c r="C512" s="68" t="s">
        <v>538</v>
      </c>
      <c r="D512" s="36" t="s">
        <v>1123</v>
      </c>
      <c r="E512" s="27">
        <v>394</v>
      </c>
      <c r="F512" s="27">
        <f t="shared" si="55"/>
        <v>484.62</v>
      </c>
      <c r="G512" s="182" t="s">
        <v>1124</v>
      </c>
      <c r="H512" s="29">
        <v>105</v>
      </c>
      <c r="I512" s="29">
        <f t="shared" si="56"/>
        <v>129.15</v>
      </c>
      <c r="J512"/>
      <c r="K512" s="386"/>
      <c r="L512"/>
      <c r="M512"/>
      <c r="N512"/>
    </row>
    <row r="513" spans="1:14" ht="15.75">
      <c r="A513" s="385"/>
      <c r="B513" s="67"/>
      <c r="C513" s="68" t="s">
        <v>1125</v>
      </c>
      <c r="D513" s="36" t="s">
        <v>1126</v>
      </c>
      <c r="E513" s="27">
        <v>394</v>
      </c>
      <c r="F513" s="27">
        <f t="shared" si="55"/>
        <v>484.62</v>
      </c>
      <c r="G513" s="182" t="s">
        <v>1127</v>
      </c>
      <c r="H513" s="29">
        <v>105</v>
      </c>
      <c r="I513" s="29">
        <f t="shared" si="56"/>
        <v>129.15</v>
      </c>
      <c r="J513"/>
      <c r="K513" s="386"/>
      <c r="L513"/>
      <c r="M513"/>
      <c r="N513"/>
    </row>
    <row r="514" spans="1:14" ht="15.75">
      <c r="A514" s="385"/>
      <c r="B514" s="67"/>
      <c r="C514" s="68" t="s">
        <v>1128</v>
      </c>
      <c r="D514" s="36" t="s">
        <v>1129</v>
      </c>
      <c r="E514" s="27">
        <v>394</v>
      </c>
      <c r="F514" s="27">
        <f t="shared" si="55"/>
        <v>484.62</v>
      </c>
      <c r="G514" s="182" t="s">
        <v>1130</v>
      </c>
      <c r="H514" s="29">
        <v>105</v>
      </c>
      <c r="I514" s="29">
        <f t="shared" si="56"/>
        <v>129.15</v>
      </c>
      <c r="J514"/>
      <c r="K514" s="386"/>
      <c r="L514"/>
      <c r="M514"/>
      <c r="N514"/>
    </row>
    <row r="515" spans="1:14" ht="15.75">
      <c r="A515" s="385"/>
      <c r="B515" s="67"/>
      <c r="C515" s="68" t="s">
        <v>1131</v>
      </c>
      <c r="D515" s="36" t="s">
        <v>1132</v>
      </c>
      <c r="E515" s="27">
        <v>560</v>
      </c>
      <c r="F515" s="27">
        <f t="shared" si="55"/>
        <v>688.8</v>
      </c>
      <c r="G515" s="182" t="s">
        <v>1133</v>
      </c>
      <c r="H515" s="29">
        <v>125</v>
      </c>
      <c r="I515" s="29">
        <f t="shared" si="56"/>
        <v>153.75</v>
      </c>
      <c r="J515"/>
      <c r="K515" s="386"/>
      <c r="L515"/>
      <c r="M515"/>
      <c r="N515"/>
    </row>
    <row r="516" spans="1:14" ht="15.75">
      <c r="A516" s="385"/>
      <c r="B516" s="67"/>
      <c r="C516" s="68" t="s">
        <v>192</v>
      </c>
      <c r="D516" s="36" t="s">
        <v>1134</v>
      </c>
      <c r="E516" s="27">
        <v>650</v>
      </c>
      <c r="F516" s="27">
        <f t="shared" si="55"/>
        <v>799.5</v>
      </c>
      <c r="G516" s="182" t="s">
        <v>1135</v>
      </c>
      <c r="H516" s="29">
        <v>125</v>
      </c>
      <c r="I516" s="29">
        <f t="shared" si="56"/>
        <v>153.75</v>
      </c>
      <c r="J516"/>
      <c r="K516" s="386"/>
      <c r="L516"/>
      <c r="M516"/>
      <c r="N516"/>
    </row>
    <row r="517" spans="1:14" ht="15.75">
      <c r="A517" s="385"/>
      <c r="B517" s="67"/>
      <c r="C517" s="68" t="s">
        <v>195</v>
      </c>
      <c r="D517" s="36" t="s">
        <v>1136</v>
      </c>
      <c r="E517" s="27">
        <v>650</v>
      </c>
      <c r="F517" s="27">
        <f t="shared" si="55"/>
        <v>799.5</v>
      </c>
      <c r="G517" s="182" t="s">
        <v>1137</v>
      </c>
      <c r="H517" s="29">
        <v>125</v>
      </c>
      <c r="I517" s="29">
        <f t="shared" si="56"/>
        <v>153.75</v>
      </c>
      <c r="J517"/>
      <c r="K517" s="386"/>
      <c r="L517"/>
      <c r="M517"/>
      <c r="N517"/>
    </row>
    <row r="518" spans="1:14" ht="15.75">
      <c r="A518" s="385"/>
      <c r="B518" s="67"/>
      <c r="C518" s="68" t="s">
        <v>198</v>
      </c>
      <c r="D518" s="36" t="s">
        <v>1138</v>
      </c>
      <c r="E518" s="27">
        <v>650</v>
      </c>
      <c r="F518" s="27">
        <f t="shared" si="55"/>
        <v>799.5</v>
      </c>
      <c r="G518" s="182" t="s">
        <v>1139</v>
      </c>
      <c r="H518" s="29">
        <v>125</v>
      </c>
      <c r="I518" s="29">
        <f t="shared" si="56"/>
        <v>153.75</v>
      </c>
      <c r="J518"/>
      <c r="K518" s="386"/>
      <c r="L518"/>
      <c r="M518"/>
      <c r="N518"/>
    </row>
    <row r="519" spans="1:14" ht="15.75">
      <c r="A519" s="385"/>
      <c r="B519" s="69"/>
      <c r="C519" s="201"/>
      <c r="D519" s="36"/>
      <c r="E519" s="27"/>
      <c r="F519" s="27"/>
      <c r="G519" s="34"/>
      <c r="H519" s="29"/>
      <c r="I519" s="29"/>
      <c r="J519"/>
      <c r="K519"/>
      <c r="L519"/>
      <c r="M519"/>
      <c r="N519"/>
    </row>
    <row r="520" spans="1:14" ht="16.5" customHeight="1">
      <c r="A520" s="385">
        <v>87</v>
      </c>
      <c r="B520" s="396" t="s">
        <v>1140</v>
      </c>
      <c r="C520" s="94" t="s">
        <v>927</v>
      </c>
      <c r="D520" s="165" t="s">
        <v>1141</v>
      </c>
      <c r="E520" s="27">
        <v>270</v>
      </c>
      <c r="F520" s="27">
        <f>E520*1.23</f>
        <v>332.1</v>
      </c>
      <c r="G520" s="182" t="s">
        <v>1142</v>
      </c>
      <c r="H520" s="29">
        <v>27</v>
      </c>
      <c r="I520" s="29">
        <f>H520*1.23</f>
        <v>33.21</v>
      </c>
      <c r="J520"/>
      <c r="K520"/>
      <c r="L520"/>
      <c r="M520"/>
      <c r="N520"/>
    </row>
    <row r="521" spans="1:14" ht="15.75">
      <c r="A521" s="385"/>
      <c r="B521" s="396"/>
      <c r="C521" s="139" t="s">
        <v>1119</v>
      </c>
      <c r="D521" s="103" t="s">
        <v>1143</v>
      </c>
      <c r="E521" s="27">
        <v>342</v>
      </c>
      <c r="F521" s="27">
        <f>E521*1.23</f>
        <v>420.65999999999997</v>
      </c>
      <c r="G521" s="182" t="s">
        <v>1144</v>
      </c>
      <c r="H521" s="29">
        <v>35</v>
      </c>
      <c r="I521" s="29">
        <f>H521*1.23</f>
        <v>43.05</v>
      </c>
      <c r="J521"/>
      <c r="K521"/>
      <c r="L521"/>
      <c r="M521"/>
      <c r="N521"/>
    </row>
    <row r="522" spans="1:14" ht="15.75">
      <c r="A522" s="385"/>
      <c r="B522" s="79"/>
      <c r="C522" s="139" t="s">
        <v>1145</v>
      </c>
      <c r="D522" s="103" t="s">
        <v>1146</v>
      </c>
      <c r="E522" s="27">
        <v>334</v>
      </c>
      <c r="F522" s="27">
        <f>E522*1.23</f>
        <v>410.82</v>
      </c>
      <c r="G522" s="182" t="s">
        <v>1147</v>
      </c>
      <c r="H522" s="29">
        <v>28</v>
      </c>
      <c r="I522" s="29">
        <f>H522*1.23</f>
        <v>34.44</v>
      </c>
      <c r="J522"/>
      <c r="K522"/>
      <c r="L522"/>
      <c r="M522"/>
      <c r="N522"/>
    </row>
    <row r="523" spans="1:14" ht="15.75">
      <c r="A523" s="385"/>
      <c r="B523" s="79"/>
      <c r="C523" s="139" t="s">
        <v>243</v>
      </c>
      <c r="D523" s="103" t="s">
        <v>1148</v>
      </c>
      <c r="E523" s="27">
        <v>334</v>
      </c>
      <c r="F523" s="27">
        <f>E523*1.23</f>
        <v>410.82</v>
      </c>
      <c r="G523" s="182" t="s">
        <v>1149</v>
      </c>
      <c r="H523" s="29">
        <v>28</v>
      </c>
      <c r="I523" s="29">
        <f>H523*1.23</f>
        <v>34.44</v>
      </c>
      <c r="J523"/>
      <c r="K523"/>
      <c r="L523"/>
      <c r="M523"/>
      <c r="N523"/>
    </row>
    <row r="524" spans="1:14" ht="15.75">
      <c r="A524" s="385"/>
      <c r="B524" s="79"/>
      <c r="C524" s="139" t="s">
        <v>240</v>
      </c>
      <c r="D524" s="121" t="s">
        <v>1150</v>
      </c>
      <c r="E524" s="27">
        <v>334</v>
      </c>
      <c r="F524" s="27">
        <f>E524*1.23</f>
        <v>410.82</v>
      </c>
      <c r="G524" s="182" t="s">
        <v>1151</v>
      </c>
      <c r="H524" s="29">
        <v>28</v>
      </c>
      <c r="I524" s="29">
        <f>H524*1.23</f>
        <v>34.44</v>
      </c>
      <c r="J524"/>
      <c r="K524"/>
      <c r="L524"/>
      <c r="M524"/>
      <c r="N524"/>
    </row>
    <row r="525" spans="1:14" ht="15.75">
      <c r="A525" s="385"/>
      <c r="B525" s="135"/>
      <c r="C525" s="139"/>
      <c r="D525" s="121"/>
      <c r="E525" s="27"/>
      <c r="F525" s="27"/>
      <c r="G525" s="34"/>
      <c r="H525" s="29"/>
      <c r="I525" s="29"/>
      <c r="J525"/>
      <c r="K525"/>
      <c r="L525"/>
      <c r="M525"/>
      <c r="N525"/>
    </row>
    <row r="526" spans="1:14" ht="15.75">
      <c r="A526" s="385">
        <v>88</v>
      </c>
      <c r="B526" s="79" t="s">
        <v>1152</v>
      </c>
      <c r="C526" s="43" t="s">
        <v>1119</v>
      </c>
      <c r="D526" s="36" t="s">
        <v>1153</v>
      </c>
      <c r="E526" s="46">
        <v>362</v>
      </c>
      <c r="F526" s="27">
        <f>E526*1.23</f>
        <v>445.26</v>
      </c>
      <c r="G526" s="202" t="s">
        <v>1154</v>
      </c>
      <c r="H526" s="30">
        <v>29</v>
      </c>
      <c r="I526" s="29">
        <f>H526*1.23</f>
        <v>35.67</v>
      </c>
      <c r="J526"/>
      <c r="K526"/>
      <c r="L526"/>
      <c r="M526"/>
      <c r="N526"/>
    </row>
    <row r="527" spans="1:14" ht="18" customHeight="1">
      <c r="A527" s="385"/>
      <c r="B527" s="397" t="s">
        <v>1155</v>
      </c>
      <c r="C527" s="43" t="s">
        <v>1156</v>
      </c>
      <c r="D527" s="36" t="s">
        <v>1157</v>
      </c>
      <c r="E527" s="27">
        <v>399</v>
      </c>
      <c r="F527" s="27">
        <f>E527*1.23</f>
        <v>490.77</v>
      </c>
      <c r="G527" s="182" t="s">
        <v>1158</v>
      </c>
      <c r="H527" s="29">
        <v>31</v>
      </c>
      <c r="I527" s="29">
        <f>H527*1.23</f>
        <v>38.130000000000003</v>
      </c>
      <c r="J527"/>
      <c r="K527"/>
      <c r="L527"/>
      <c r="M527"/>
      <c r="N527"/>
    </row>
    <row r="528" spans="1:14" ht="15.75">
      <c r="A528" s="385"/>
      <c r="B528" s="397"/>
      <c r="C528" s="43" t="s">
        <v>1098</v>
      </c>
      <c r="D528" s="36" t="s">
        <v>1159</v>
      </c>
      <c r="E528" s="27">
        <v>449</v>
      </c>
      <c r="F528" s="27">
        <f>E528*1.23</f>
        <v>552.27</v>
      </c>
      <c r="G528" s="34" t="s">
        <v>1160</v>
      </c>
      <c r="H528" s="29">
        <v>35</v>
      </c>
      <c r="I528" s="29">
        <f>H528*1.23</f>
        <v>43.05</v>
      </c>
      <c r="J528"/>
      <c r="K528"/>
      <c r="L528"/>
      <c r="M528"/>
      <c r="N528"/>
    </row>
    <row r="529" spans="1:14" ht="15.75">
      <c r="A529" s="385"/>
      <c r="B529" s="79"/>
      <c r="C529" s="43" t="s">
        <v>1104</v>
      </c>
      <c r="D529" s="36" t="s">
        <v>1161</v>
      </c>
      <c r="E529" s="27">
        <v>449</v>
      </c>
      <c r="F529" s="27">
        <f>E529*1.23</f>
        <v>552.27</v>
      </c>
      <c r="G529" s="34" t="s">
        <v>1162</v>
      </c>
      <c r="H529" s="29">
        <v>35</v>
      </c>
      <c r="I529" s="29">
        <f>H529*1.23</f>
        <v>43.05</v>
      </c>
      <c r="J529"/>
      <c r="K529"/>
      <c r="L529"/>
      <c r="M529"/>
      <c r="N529"/>
    </row>
    <row r="530" spans="1:14" ht="15.75">
      <c r="A530" s="385"/>
      <c r="B530" s="79"/>
      <c r="C530" s="43" t="s">
        <v>1101</v>
      </c>
      <c r="D530" s="36" t="s">
        <v>1163</v>
      </c>
      <c r="E530" s="27">
        <v>449</v>
      </c>
      <c r="F530" s="27">
        <f>E530*1.23</f>
        <v>552.27</v>
      </c>
      <c r="G530" s="34" t="s">
        <v>1164</v>
      </c>
      <c r="H530" s="29">
        <v>35</v>
      </c>
      <c r="I530" s="29">
        <f>H530*1.23</f>
        <v>43.05</v>
      </c>
      <c r="J530"/>
      <c r="K530"/>
      <c r="L530"/>
      <c r="M530"/>
      <c r="N530"/>
    </row>
    <row r="531" spans="1:14" ht="15.75">
      <c r="A531" s="385"/>
      <c r="B531" s="79"/>
      <c r="C531" s="44"/>
      <c r="D531" s="38"/>
      <c r="E531" s="39"/>
      <c r="F531" s="27"/>
      <c r="G531" s="40"/>
      <c r="H531" s="41"/>
      <c r="I531" s="29"/>
      <c r="J531"/>
      <c r="K531"/>
      <c r="L531"/>
      <c r="M531"/>
      <c r="N531"/>
    </row>
    <row r="532" spans="1:14" ht="15.75">
      <c r="A532" s="385">
        <v>89</v>
      </c>
      <c r="B532" s="195" t="s">
        <v>1165</v>
      </c>
      <c r="C532" s="42" t="s">
        <v>906</v>
      </c>
      <c r="D532" s="33" t="s">
        <v>1166</v>
      </c>
      <c r="E532" s="27">
        <v>331</v>
      </c>
      <c r="F532" s="27">
        <f t="shared" ref="F532:F537" si="57">E532*1.23</f>
        <v>407.13</v>
      </c>
      <c r="G532" s="182" t="s">
        <v>1167</v>
      </c>
      <c r="H532" s="29">
        <v>29</v>
      </c>
      <c r="I532" s="29">
        <f t="shared" ref="I532:I537" si="58">H532*1.23</f>
        <v>35.67</v>
      </c>
      <c r="J532"/>
      <c r="K532"/>
      <c r="L532"/>
      <c r="M532"/>
      <c r="N532"/>
    </row>
    <row r="533" spans="1:14" ht="15.75">
      <c r="A533" s="385"/>
      <c r="B533" s="174" t="s">
        <v>1168</v>
      </c>
      <c r="C533" s="43" t="s">
        <v>82</v>
      </c>
      <c r="D533" s="36" t="s">
        <v>1169</v>
      </c>
      <c r="E533" s="27">
        <v>379</v>
      </c>
      <c r="F533" s="27">
        <f t="shared" si="57"/>
        <v>466.17</v>
      </c>
      <c r="G533" s="182" t="s">
        <v>1170</v>
      </c>
      <c r="H533" s="29">
        <v>30</v>
      </c>
      <c r="I533" s="29">
        <f t="shared" si="58"/>
        <v>36.9</v>
      </c>
      <c r="J533"/>
      <c r="K533"/>
      <c r="L533"/>
      <c r="M533"/>
      <c r="N533"/>
    </row>
    <row r="534" spans="1:14" ht="15.75">
      <c r="A534" s="385"/>
      <c r="B534" s="174" t="s">
        <v>1171</v>
      </c>
      <c r="C534" s="43" t="s">
        <v>1172</v>
      </c>
      <c r="D534" s="36" t="s">
        <v>1173</v>
      </c>
      <c r="E534" s="27">
        <v>422</v>
      </c>
      <c r="F534" s="27">
        <f t="shared" si="57"/>
        <v>519.05999999999995</v>
      </c>
      <c r="G534" s="34" t="s">
        <v>1174</v>
      </c>
      <c r="H534" s="29">
        <v>35</v>
      </c>
      <c r="I534" s="29">
        <f t="shared" si="58"/>
        <v>43.05</v>
      </c>
      <c r="J534"/>
      <c r="K534"/>
      <c r="L534"/>
      <c r="M534"/>
      <c r="N534"/>
    </row>
    <row r="535" spans="1:14" ht="15.75">
      <c r="A535" s="385"/>
      <c r="B535" s="174"/>
      <c r="C535" s="43" t="s">
        <v>1175</v>
      </c>
      <c r="D535" s="36" t="s">
        <v>1176</v>
      </c>
      <c r="E535" s="27">
        <v>422</v>
      </c>
      <c r="F535" s="27">
        <f t="shared" si="57"/>
        <v>519.05999999999995</v>
      </c>
      <c r="G535" s="34" t="s">
        <v>1177</v>
      </c>
      <c r="H535" s="29">
        <v>35</v>
      </c>
      <c r="I535" s="29">
        <f t="shared" si="58"/>
        <v>43.05</v>
      </c>
      <c r="J535"/>
      <c r="K535"/>
      <c r="L535"/>
      <c r="M535"/>
      <c r="N535"/>
    </row>
    <row r="536" spans="1:14" ht="15.75">
      <c r="A536" s="385"/>
      <c r="B536" s="174"/>
      <c r="C536" s="43" t="s">
        <v>1178</v>
      </c>
      <c r="D536" s="36" t="s">
        <v>1179</v>
      </c>
      <c r="E536" s="27">
        <v>422</v>
      </c>
      <c r="F536" s="27">
        <f t="shared" si="57"/>
        <v>519.05999999999995</v>
      </c>
      <c r="G536" s="34" t="s">
        <v>1180</v>
      </c>
      <c r="H536" s="29">
        <v>35</v>
      </c>
      <c r="I536" s="29">
        <f t="shared" si="58"/>
        <v>43.05</v>
      </c>
      <c r="J536"/>
      <c r="K536"/>
      <c r="L536"/>
      <c r="M536"/>
      <c r="N536"/>
    </row>
    <row r="537" spans="1:14" ht="15.75">
      <c r="A537" s="385"/>
      <c r="B537" s="174"/>
      <c r="C537" s="43" t="s">
        <v>1181</v>
      </c>
      <c r="D537" s="36" t="s">
        <v>1182</v>
      </c>
      <c r="E537" s="27">
        <v>1266</v>
      </c>
      <c r="F537" s="27">
        <f t="shared" si="57"/>
        <v>1557.18</v>
      </c>
      <c r="G537" s="34" t="s">
        <v>1183</v>
      </c>
      <c r="H537" s="29">
        <v>105</v>
      </c>
      <c r="I537" s="29">
        <f t="shared" si="58"/>
        <v>129.15</v>
      </c>
      <c r="J537"/>
      <c r="K537"/>
      <c r="L537"/>
      <c r="M537"/>
      <c r="N537"/>
    </row>
    <row r="538" spans="1:14" ht="15.75">
      <c r="A538" s="385"/>
      <c r="B538" s="196"/>
      <c r="C538" s="35"/>
      <c r="D538" s="36"/>
      <c r="E538" s="27"/>
      <c r="F538" s="27"/>
      <c r="G538" s="34"/>
      <c r="H538" s="29"/>
      <c r="I538" s="29"/>
      <c r="J538"/>
      <c r="K538"/>
      <c r="L538"/>
      <c r="M538"/>
      <c r="N538"/>
    </row>
    <row r="539" spans="1:14" ht="15.75">
      <c r="A539" s="385">
        <v>90</v>
      </c>
      <c r="B539" s="394" t="s">
        <v>1184</v>
      </c>
      <c r="C539" s="94" t="s">
        <v>1185</v>
      </c>
      <c r="D539" s="95" t="s">
        <v>1120</v>
      </c>
      <c r="E539" s="27">
        <v>306</v>
      </c>
      <c r="F539" s="27">
        <f t="shared" ref="F539:F546" si="59">E539*1.23</f>
        <v>376.38</v>
      </c>
      <c r="G539" s="182" t="s">
        <v>1121</v>
      </c>
      <c r="H539" s="203">
        <v>105</v>
      </c>
      <c r="I539" s="29">
        <f t="shared" ref="I539:I546" si="60">H539*1.23</f>
        <v>129.15</v>
      </c>
      <c r="J539"/>
      <c r="K539" s="386"/>
      <c r="L539"/>
      <c r="M539"/>
      <c r="N539"/>
    </row>
    <row r="540" spans="1:14" ht="15.75">
      <c r="A540" s="385"/>
      <c r="B540" s="394"/>
      <c r="C540" s="94" t="s">
        <v>1186</v>
      </c>
      <c r="D540" s="95" t="s">
        <v>1123</v>
      </c>
      <c r="E540" s="27">
        <v>394</v>
      </c>
      <c r="F540" s="27">
        <f t="shared" si="59"/>
        <v>484.62</v>
      </c>
      <c r="G540" s="182" t="s">
        <v>1124</v>
      </c>
      <c r="H540" s="98">
        <v>105</v>
      </c>
      <c r="I540" s="29">
        <f t="shared" si="60"/>
        <v>129.15</v>
      </c>
      <c r="J540"/>
      <c r="K540" s="386"/>
      <c r="L540"/>
      <c r="M540"/>
      <c r="N540"/>
    </row>
    <row r="541" spans="1:14" ht="15.75">
      <c r="A541" s="385"/>
      <c r="B541" s="394"/>
      <c r="C541" s="94" t="s">
        <v>1187</v>
      </c>
      <c r="D541" s="95" t="s">
        <v>1188</v>
      </c>
      <c r="E541" s="27">
        <v>394</v>
      </c>
      <c r="F541" s="27">
        <f t="shared" si="59"/>
        <v>484.62</v>
      </c>
      <c r="G541" s="182" t="s">
        <v>1127</v>
      </c>
      <c r="H541" s="98">
        <v>105</v>
      </c>
      <c r="I541" s="29">
        <f t="shared" si="60"/>
        <v>129.15</v>
      </c>
      <c r="J541"/>
      <c r="K541" s="386"/>
      <c r="L541"/>
      <c r="M541"/>
      <c r="N541"/>
    </row>
    <row r="542" spans="1:14" ht="15.75">
      <c r="A542" s="385"/>
      <c r="B542" s="394"/>
      <c r="C542" s="94" t="s">
        <v>1189</v>
      </c>
      <c r="D542" s="95" t="s">
        <v>1190</v>
      </c>
      <c r="E542" s="27">
        <v>394</v>
      </c>
      <c r="F542" s="27">
        <f t="shared" si="59"/>
        <v>484.62</v>
      </c>
      <c r="G542" s="182" t="s">
        <v>1130</v>
      </c>
      <c r="H542" s="98">
        <v>105</v>
      </c>
      <c r="I542" s="29">
        <f t="shared" si="60"/>
        <v>129.15</v>
      </c>
      <c r="J542"/>
      <c r="K542" s="386"/>
      <c r="L542"/>
      <c r="M542"/>
      <c r="N542"/>
    </row>
    <row r="543" spans="1:14" ht="15.75">
      <c r="A543" s="385"/>
      <c r="B543" s="394"/>
      <c r="C543" s="94" t="s">
        <v>1191</v>
      </c>
      <c r="D543" s="95" t="s">
        <v>1132</v>
      </c>
      <c r="E543" s="27">
        <v>560</v>
      </c>
      <c r="F543" s="27">
        <f t="shared" si="59"/>
        <v>688.8</v>
      </c>
      <c r="G543" s="182" t="s">
        <v>1133</v>
      </c>
      <c r="H543" s="98">
        <v>125</v>
      </c>
      <c r="I543" s="29">
        <f t="shared" si="60"/>
        <v>153.75</v>
      </c>
      <c r="J543"/>
      <c r="K543" s="386"/>
      <c r="L543"/>
      <c r="M543"/>
      <c r="N543"/>
    </row>
    <row r="544" spans="1:14" ht="15.75">
      <c r="A544" s="385"/>
      <c r="B544" s="394"/>
      <c r="C544" s="94" t="s">
        <v>1192</v>
      </c>
      <c r="D544" s="95" t="s">
        <v>1134</v>
      </c>
      <c r="E544" s="27">
        <v>650</v>
      </c>
      <c r="F544" s="27">
        <f t="shared" si="59"/>
        <v>799.5</v>
      </c>
      <c r="G544" s="182" t="s">
        <v>1135</v>
      </c>
      <c r="H544" s="98">
        <v>125</v>
      </c>
      <c r="I544" s="29">
        <f t="shared" si="60"/>
        <v>153.75</v>
      </c>
      <c r="J544"/>
      <c r="K544" s="386"/>
      <c r="L544"/>
      <c r="M544"/>
      <c r="N544"/>
    </row>
    <row r="545" spans="1:14" ht="15.75">
      <c r="A545" s="385"/>
      <c r="B545" s="394"/>
      <c r="C545" s="94" t="s">
        <v>1193</v>
      </c>
      <c r="D545" s="95" t="s">
        <v>1136</v>
      </c>
      <c r="E545" s="27">
        <v>650</v>
      </c>
      <c r="F545" s="27">
        <f t="shared" si="59"/>
        <v>799.5</v>
      </c>
      <c r="G545" s="182" t="s">
        <v>1137</v>
      </c>
      <c r="H545" s="98">
        <v>125</v>
      </c>
      <c r="I545" s="29">
        <f t="shared" si="60"/>
        <v>153.75</v>
      </c>
      <c r="J545"/>
      <c r="K545" s="386"/>
      <c r="L545"/>
      <c r="M545"/>
      <c r="N545"/>
    </row>
    <row r="546" spans="1:14" ht="15.75">
      <c r="A546" s="385"/>
      <c r="B546" s="394"/>
      <c r="C546" s="94" t="s">
        <v>1194</v>
      </c>
      <c r="D546" s="95" t="s">
        <v>1138</v>
      </c>
      <c r="E546" s="27">
        <v>650</v>
      </c>
      <c r="F546" s="27">
        <f t="shared" si="59"/>
        <v>799.5</v>
      </c>
      <c r="G546" s="182" t="s">
        <v>1139</v>
      </c>
      <c r="H546" s="98">
        <v>125</v>
      </c>
      <c r="I546" s="29">
        <f t="shared" si="60"/>
        <v>153.75</v>
      </c>
      <c r="J546"/>
      <c r="K546" s="386"/>
      <c r="L546"/>
      <c r="M546"/>
      <c r="N546"/>
    </row>
    <row r="547" spans="1:14" ht="15.75">
      <c r="A547" s="385"/>
      <c r="B547" s="394"/>
      <c r="C547" s="142"/>
      <c r="D547" s="143"/>
      <c r="E547" s="204"/>
      <c r="F547" s="27"/>
      <c r="G547" s="205"/>
      <c r="H547" s="206"/>
      <c r="I547" s="29"/>
      <c r="J547"/>
      <c r="K547"/>
      <c r="L547"/>
      <c r="M547"/>
      <c r="N547"/>
    </row>
    <row r="548" spans="1:14" ht="15.75">
      <c r="A548" s="392">
        <v>91</v>
      </c>
      <c r="B548" s="393" t="s">
        <v>1195</v>
      </c>
      <c r="C548" s="207" t="s">
        <v>1196</v>
      </c>
      <c r="D548" s="116" t="s">
        <v>1197</v>
      </c>
      <c r="E548" s="51">
        <v>294</v>
      </c>
      <c r="F548" s="27">
        <f t="shared" ref="F548:F555" si="61">E548*1.23</f>
        <v>361.62</v>
      </c>
      <c r="G548" s="182" t="s">
        <v>1198</v>
      </c>
      <c r="H548" s="29">
        <v>175</v>
      </c>
      <c r="I548" s="29">
        <f t="shared" ref="I548:I555" si="62">H548*1.23</f>
        <v>215.25</v>
      </c>
      <c r="J548"/>
      <c r="K548"/>
      <c r="L548"/>
      <c r="M548"/>
      <c r="N548"/>
    </row>
    <row r="549" spans="1:14" ht="15.75">
      <c r="A549" s="392"/>
      <c r="B549" s="393"/>
      <c r="C549" s="207" t="s">
        <v>1199</v>
      </c>
      <c r="D549" s="116" t="s">
        <v>1200</v>
      </c>
      <c r="E549" s="51">
        <v>580</v>
      </c>
      <c r="F549" s="27">
        <f t="shared" si="61"/>
        <v>713.4</v>
      </c>
      <c r="G549" s="182" t="s">
        <v>1201</v>
      </c>
      <c r="H549" s="29">
        <v>255</v>
      </c>
      <c r="I549" s="29">
        <f t="shared" si="62"/>
        <v>313.64999999999998</v>
      </c>
      <c r="J549"/>
      <c r="K549"/>
      <c r="L549"/>
      <c r="M549"/>
      <c r="N549"/>
    </row>
    <row r="550" spans="1:14" ht="15.75">
      <c r="A550" s="392"/>
      <c r="B550" s="393"/>
      <c r="C550" s="207" t="s">
        <v>1202</v>
      </c>
      <c r="D550" s="116" t="s">
        <v>1203</v>
      </c>
      <c r="E550" s="51">
        <v>355</v>
      </c>
      <c r="F550" s="27">
        <f t="shared" si="61"/>
        <v>436.65</v>
      </c>
      <c r="G550" s="182" t="s">
        <v>1204</v>
      </c>
      <c r="H550" s="29">
        <v>185</v>
      </c>
      <c r="I550" s="29">
        <f t="shared" si="62"/>
        <v>227.54999999999998</v>
      </c>
      <c r="J550"/>
      <c r="K550"/>
      <c r="L550"/>
      <c r="M550"/>
      <c r="N550"/>
    </row>
    <row r="551" spans="1:14" ht="15.75">
      <c r="A551" s="392"/>
      <c r="B551" s="393"/>
      <c r="C551" s="207" t="s">
        <v>1205</v>
      </c>
      <c r="D551" s="116" t="s">
        <v>1206</v>
      </c>
      <c r="E551" s="51">
        <v>355</v>
      </c>
      <c r="F551" s="27">
        <f t="shared" si="61"/>
        <v>436.65</v>
      </c>
      <c r="G551" s="182" t="s">
        <v>1207</v>
      </c>
      <c r="H551" s="29">
        <v>185</v>
      </c>
      <c r="I551" s="29">
        <f t="shared" si="62"/>
        <v>227.54999999999998</v>
      </c>
      <c r="J551"/>
      <c r="K551"/>
      <c r="L551"/>
      <c r="M551"/>
      <c r="N551"/>
    </row>
    <row r="552" spans="1:14" ht="15.75">
      <c r="A552" s="392"/>
      <c r="B552" s="393"/>
      <c r="C552" s="207" t="s">
        <v>616</v>
      </c>
      <c r="D552" s="116" t="s">
        <v>1208</v>
      </c>
      <c r="E552" s="51">
        <v>713</v>
      </c>
      <c r="F552" s="27">
        <f t="shared" si="61"/>
        <v>876.99</v>
      </c>
      <c r="G552" s="182" t="s">
        <v>1209</v>
      </c>
      <c r="H552" s="29">
        <v>325</v>
      </c>
      <c r="I552" s="29">
        <f t="shared" si="62"/>
        <v>399.75</v>
      </c>
      <c r="J552"/>
      <c r="K552"/>
      <c r="L552"/>
      <c r="M552"/>
      <c r="N552"/>
    </row>
    <row r="553" spans="1:14" ht="15.75">
      <c r="A553" s="392"/>
      <c r="B553" s="393"/>
      <c r="C553" s="207" t="s">
        <v>612</v>
      </c>
      <c r="D553" s="116" t="s">
        <v>1210</v>
      </c>
      <c r="E553" s="51">
        <v>713</v>
      </c>
      <c r="F553" s="27">
        <f t="shared" si="61"/>
        <v>876.99</v>
      </c>
      <c r="G553" s="182" t="s">
        <v>1211</v>
      </c>
      <c r="H553" s="29">
        <v>325</v>
      </c>
      <c r="I553" s="29">
        <f t="shared" si="62"/>
        <v>399.75</v>
      </c>
      <c r="J553"/>
      <c r="K553"/>
      <c r="L553"/>
      <c r="M553"/>
      <c r="N553"/>
    </row>
    <row r="554" spans="1:14" ht="15.75">
      <c r="A554" s="392"/>
      <c r="B554" s="393"/>
      <c r="C554" s="207" t="s">
        <v>614</v>
      </c>
      <c r="D554" s="116" t="s">
        <v>1212</v>
      </c>
      <c r="E554" s="51">
        <v>713</v>
      </c>
      <c r="F554" s="27">
        <f t="shared" si="61"/>
        <v>876.99</v>
      </c>
      <c r="G554" s="182" t="s">
        <v>1213</v>
      </c>
      <c r="H554" s="29">
        <v>325</v>
      </c>
      <c r="I554" s="29">
        <f t="shared" si="62"/>
        <v>399.75</v>
      </c>
      <c r="J554"/>
      <c r="K554"/>
      <c r="L554"/>
      <c r="M554"/>
      <c r="N554"/>
    </row>
    <row r="555" spans="1:14" ht="15.75">
      <c r="A555" s="392"/>
      <c r="B555" s="393"/>
      <c r="C555" s="207" t="s">
        <v>1214</v>
      </c>
      <c r="D555" s="116" t="s">
        <v>1215</v>
      </c>
      <c r="E555" s="51">
        <v>355</v>
      </c>
      <c r="F555" s="27">
        <f t="shared" si="61"/>
        <v>436.65</v>
      </c>
      <c r="G555" s="182" t="s">
        <v>1216</v>
      </c>
      <c r="H555" s="29">
        <v>185</v>
      </c>
      <c r="I555" s="29">
        <f t="shared" si="62"/>
        <v>227.54999999999998</v>
      </c>
      <c r="J555"/>
      <c r="K555"/>
      <c r="L555"/>
      <c r="M555"/>
      <c r="N555"/>
    </row>
    <row r="556" spans="1:14" ht="15.75">
      <c r="A556" s="392"/>
      <c r="B556" s="393"/>
      <c r="C556" s="207"/>
      <c r="D556" s="116"/>
      <c r="E556" s="51"/>
      <c r="F556" s="27"/>
      <c r="G556" s="182"/>
      <c r="H556" s="29"/>
      <c r="I556" s="29"/>
      <c r="J556"/>
      <c r="K556"/>
      <c r="L556"/>
      <c r="M556"/>
      <c r="N556"/>
    </row>
    <row r="557" spans="1:14" ht="15.75">
      <c r="A557" s="385">
        <v>92</v>
      </c>
      <c r="B557" s="24" t="s">
        <v>1217</v>
      </c>
      <c r="C557" s="42" t="s">
        <v>1218</v>
      </c>
      <c r="D557" s="33" t="s">
        <v>1219</v>
      </c>
      <c r="E557" s="27">
        <v>76</v>
      </c>
      <c r="F557" s="27">
        <f t="shared" ref="F557:F562" si="63">E557*1.23</f>
        <v>93.48</v>
      </c>
      <c r="G557" s="171" t="s">
        <v>1219</v>
      </c>
      <c r="H557" s="29">
        <v>76</v>
      </c>
      <c r="I557" s="29">
        <f t="shared" ref="I557:I562" si="64">H557*1.23</f>
        <v>93.48</v>
      </c>
      <c r="J557"/>
      <c r="K557"/>
      <c r="L557"/>
      <c r="M557"/>
      <c r="N557"/>
    </row>
    <row r="558" spans="1:14" ht="15.75">
      <c r="A558" s="385"/>
      <c r="B558" s="79" t="s">
        <v>1220</v>
      </c>
      <c r="C558" s="43" t="s">
        <v>1221</v>
      </c>
      <c r="D558" s="36" t="s">
        <v>1222</v>
      </c>
      <c r="E558" s="27">
        <v>187</v>
      </c>
      <c r="F558" s="27">
        <f t="shared" si="63"/>
        <v>230.01</v>
      </c>
      <c r="G558" s="208" t="s">
        <v>1223</v>
      </c>
      <c r="H558" s="29">
        <v>187</v>
      </c>
      <c r="I558" s="29">
        <f t="shared" si="64"/>
        <v>230.01</v>
      </c>
      <c r="J558"/>
      <c r="K558"/>
      <c r="L558"/>
      <c r="M558"/>
      <c r="N558"/>
    </row>
    <row r="559" spans="1:14" ht="15.75">
      <c r="A559" s="385"/>
      <c r="B559" s="79" t="s">
        <v>1224</v>
      </c>
      <c r="C559" s="43" t="s">
        <v>1225</v>
      </c>
      <c r="D559" s="36" t="s">
        <v>1226</v>
      </c>
      <c r="E559" s="27">
        <v>78</v>
      </c>
      <c r="F559" s="27">
        <f t="shared" si="63"/>
        <v>95.94</v>
      </c>
      <c r="G559" s="208" t="s">
        <v>1226</v>
      </c>
      <c r="H559" s="29">
        <v>78</v>
      </c>
      <c r="I559" s="29">
        <f t="shared" si="64"/>
        <v>95.94</v>
      </c>
      <c r="J559"/>
      <c r="K559"/>
      <c r="L559"/>
      <c r="M559"/>
      <c r="N559"/>
    </row>
    <row r="560" spans="1:14" ht="15.75">
      <c r="A560" s="385"/>
      <c r="B560" s="79"/>
      <c r="C560" s="43" t="s">
        <v>1227</v>
      </c>
      <c r="D560" s="36" t="s">
        <v>1228</v>
      </c>
      <c r="E560" s="27">
        <v>78</v>
      </c>
      <c r="F560" s="27">
        <f t="shared" si="63"/>
        <v>95.94</v>
      </c>
      <c r="G560" s="208" t="s">
        <v>1229</v>
      </c>
      <c r="H560" s="29">
        <v>78</v>
      </c>
      <c r="I560" s="29">
        <f t="shared" si="64"/>
        <v>95.94</v>
      </c>
      <c r="J560"/>
      <c r="K560"/>
      <c r="L560"/>
      <c r="M560"/>
      <c r="N560"/>
    </row>
    <row r="561" spans="1:14" ht="15.75">
      <c r="A561" s="385"/>
      <c r="B561" s="79"/>
      <c r="C561" s="43" t="s">
        <v>1230</v>
      </c>
      <c r="D561" s="36" t="s">
        <v>1231</v>
      </c>
      <c r="E561" s="27">
        <v>78</v>
      </c>
      <c r="F561" s="27">
        <f t="shared" si="63"/>
        <v>95.94</v>
      </c>
      <c r="G561" s="208" t="s">
        <v>1232</v>
      </c>
      <c r="H561" s="29">
        <v>78</v>
      </c>
      <c r="I561" s="29">
        <f t="shared" si="64"/>
        <v>95.94</v>
      </c>
      <c r="J561"/>
      <c r="K561"/>
      <c r="L561"/>
      <c r="M561"/>
      <c r="N561"/>
    </row>
    <row r="562" spans="1:14" ht="15.75">
      <c r="A562" s="385"/>
      <c r="B562" s="79"/>
      <c r="C562" s="43" t="s">
        <v>1233</v>
      </c>
      <c r="D562" s="36" t="s">
        <v>1234</v>
      </c>
      <c r="E562" s="27">
        <v>420</v>
      </c>
      <c r="F562" s="27">
        <f t="shared" si="63"/>
        <v>516.6</v>
      </c>
      <c r="G562" s="175" t="s">
        <v>1234</v>
      </c>
      <c r="H562" s="29">
        <v>420</v>
      </c>
      <c r="I562" s="29">
        <f t="shared" si="64"/>
        <v>516.6</v>
      </c>
      <c r="J562"/>
      <c r="K562"/>
      <c r="L562"/>
      <c r="M562"/>
      <c r="N562"/>
    </row>
    <row r="563" spans="1:14" ht="15.75">
      <c r="A563" s="385"/>
      <c r="B563" s="135"/>
      <c r="C563" s="35"/>
      <c r="D563" s="36"/>
      <c r="E563" s="27"/>
      <c r="F563" s="27"/>
      <c r="G563" s="34"/>
      <c r="H563" s="29"/>
      <c r="I563" s="29"/>
      <c r="J563"/>
      <c r="K563"/>
      <c r="L563"/>
      <c r="M563"/>
      <c r="N563"/>
    </row>
    <row r="564" spans="1:14" ht="15.75">
      <c r="A564" s="385">
        <v>93</v>
      </c>
      <c r="B564" s="186" t="s">
        <v>1235</v>
      </c>
      <c r="C564" s="35" t="s">
        <v>1236</v>
      </c>
      <c r="D564" s="36" t="s">
        <v>1237</v>
      </c>
      <c r="E564" s="46">
        <v>85</v>
      </c>
      <c r="F564" s="27">
        <f>E564*1.23</f>
        <v>104.55</v>
      </c>
      <c r="G564" s="171" t="s">
        <v>1237</v>
      </c>
      <c r="H564" s="30">
        <v>85</v>
      </c>
      <c r="I564" s="29">
        <f>H564*1.23</f>
        <v>104.55</v>
      </c>
      <c r="J564"/>
      <c r="K564"/>
      <c r="L564"/>
      <c r="M564"/>
      <c r="N564"/>
    </row>
    <row r="565" spans="1:14" ht="15.75">
      <c r="A565" s="385"/>
      <c r="B565" s="186" t="s">
        <v>1238</v>
      </c>
      <c r="C565" s="43" t="s">
        <v>1239</v>
      </c>
      <c r="D565" s="36" t="s">
        <v>1240</v>
      </c>
      <c r="E565" s="27">
        <v>154</v>
      </c>
      <c r="F565" s="27">
        <f>E565*1.23</f>
        <v>189.42</v>
      </c>
      <c r="G565" s="208" t="s">
        <v>1240</v>
      </c>
      <c r="H565" s="29">
        <v>154</v>
      </c>
      <c r="I565" s="29">
        <f>H565*1.23</f>
        <v>189.42</v>
      </c>
      <c r="J565"/>
      <c r="K565"/>
      <c r="L565"/>
      <c r="M565"/>
      <c r="N565"/>
    </row>
    <row r="566" spans="1:14" ht="15.75">
      <c r="A566" s="385"/>
      <c r="B566" s="186" t="s">
        <v>1241</v>
      </c>
      <c r="C566" s="43" t="s">
        <v>1242</v>
      </c>
      <c r="D566" s="36" t="s">
        <v>1243</v>
      </c>
      <c r="E566" s="27">
        <v>72</v>
      </c>
      <c r="F566" s="27">
        <f>E566*1.23</f>
        <v>88.56</v>
      </c>
      <c r="G566" s="208" t="s">
        <v>1243</v>
      </c>
      <c r="H566" s="29">
        <v>72</v>
      </c>
      <c r="I566" s="29">
        <f>H566*1.23</f>
        <v>88.56</v>
      </c>
      <c r="J566"/>
      <c r="K566"/>
      <c r="L566"/>
      <c r="M566"/>
      <c r="N566"/>
    </row>
    <row r="567" spans="1:14" ht="15.75">
      <c r="A567" s="385"/>
      <c r="B567" s="186"/>
      <c r="C567" s="43" t="s">
        <v>1244</v>
      </c>
      <c r="D567" s="36" t="s">
        <v>1245</v>
      </c>
      <c r="E567" s="27">
        <v>72</v>
      </c>
      <c r="F567" s="27">
        <f>E567*1.23</f>
        <v>88.56</v>
      </c>
      <c r="G567" s="208" t="s">
        <v>1245</v>
      </c>
      <c r="H567" s="29">
        <v>72</v>
      </c>
      <c r="I567" s="29">
        <f>H567*1.23</f>
        <v>88.56</v>
      </c>
      <c r="J567"/>
      <c r="K567"/>
      <c r="L567"/>
      <c r="M567"/>
      <c r="N567"/>
    </row>
    <row r="568" spans="1:14" ht="15.75">
      <c r="A568" s="385"/>
      <c r="B568" s="186"/>
      <c r="C568" s="43" t="s">
        <v>1246</v>
      </c>
      <c r="D568" s="36" t="s">
        <v>1247</v>
      </c>
      <c r="E568" s="27">
        <v>72</v>
      </c>
      <c r="F568" s="27">
        <f>E568*1.23</f>
        <v>88.56</v>
      </c>
      <c r="G568" s="208" t="s">
        <v>1247</v>
      </c>
      <c r="H568" s="29">
        <v>72</v>
      </c>
      <c r="I568" s="29">
        <f>H568*1.23</f>
        <v>88.56</v>
      </c>
      <c r="J568"/>
      <c r="K568"/>
      <c r="L568"/>
      <c r="M568"/>
      <c r="N568"/>
    </row>
    <row r="569" spans="1:14" ht="15.75">
      <c r="A569" s="385"/>
      <c r="B569" s="187"/>
      <c r="C569" s="43"/>
      <c r="D569" s="36"/>
      <c r="E569" s="39"/>
      <c r="F569" s="27"/>
      <c r="G569" s="40"/>
      <c r="H569" s="41"/>
      <c r="I569" s="29"/>
      <c r="J569"/>
      <c r="K569"/>
      <c r="L569"/>
      <c r="M569"/>
      <c r="N569"/>
    </row>
    <row r="570" spans="1:14" ht="15.75">
      <c r="A570" s="385">
        <v>94</v>
      </c>
      <c r="B570" s="79" t="s">
        <v>1248</v>
      </c>
      <c r="C570" s="35" t="s">
        <v>1249</v>
      </c>
      <c r="D570" s="36" t="s">
        <v>1250</v>
      </c>
      <c r="E570" s="27">
        <v>60</v>
      </c>
      <c r="F570" s="27">
        <f t="shared" ref="F570:F576" si="65">E570*1.23</f>
        <v>73.8</v>
      </c>
      <c r="G570" s="58" t="s">
        <v>1251</v>
      </c>
      <c r="H570" s="29">
        <v>15</v>
      </c>
      <c r="I570" s="29">
        <f t="shared" ref="I570:I581" si="66">H570*1.23</f>
        <v>18.45</v>
      </c>
      <c r="J570"/>
      <c r="K570"/>
      <c r="L570"/>
      <c r="M570"/>
      <c r="N570"/>
    </row>
    <row r="571" spans="1:14" ht="15.75">
      <c r="A571" s="385"/>
      <c r="B571" s="79"/>
      <c r="C571" s="35" t="s">
        <v>1252</v>
      </c>
      <c r="D571" s="36" t="s">
        <v>1253</v>
      </c>
      <c r="E571" s="27">
        <v>60</v>
      </c>
      <c r="F571" s="27">
        <f t="shared" si="65"/>
        <v>73.8</v>
      </c>
      <c r="G571" s="58" t="s">
        <v>1254</v>
      </c>
      <c r="H571" s="29">
        <v>15</v>
      </c>
      <c r="I571" s="29">
        <f t="shared" si="66"/>
        <v>18.45</v>
      </c>
      <c r="J571"/>
      <c r="K571"/>
      <c r="L571"/>
      <c r="M571"/>
      <c r="N571"/>
    </row>
    <row r="572" spans="1:14" ht="15.75">
      <c r="A572" s="385"/>
      <c r="B572" s="79"/>
      <c r="C572" s="35" t="s">
        <v>1255</v>
      </c>
      <c r="D572" s="36" t="s">
        <v>1256</v>
      </c>
      <c r="E572" s="27">
        <v>60</v>
      </c>
      <c r="F572" s="27">
        <f t="shared" si="65"/>
        <v>73.8</v>
      </c>
      <c r="G572" s="58" t="s">
        <v>1257</v>
      </c>
      <c r="H572" s="29">
        <v>15</v>
      </c>
      <c r="I572" s="29">
        <f t="shared" si="66"/>
        <v>18.45</v>
      </c>
      <c r="J572"/>
      <c r="K572"/>
      <c r="L572"/>
      <c r="M572"/>
      <c r="N572"/>
    </row>
    <row r="573" spans="1:14" ht="15.75">
      <c r="A573" s="385"/>
      <c r="B573" s="79"/>
      <c r="C573" s="35" t="s">
        <v>1258</v>
      </c>
      <c r="D573" s="36" t="s">
        <v>1259</v>
      </c>
      <c r="E573" s="27">
        <v>60</v>
      </c>
      <c r="F573" s="27">
        <f t="shared" si="65"/>
        <v>73.8</v>
      </c>
      <c r="G573" s="58" t="s">
        <v>1260</v>
      </c>
      <c r="H573" s="29">
        <v>15</v>
      </c>
      <c r="I573" s="29">
        <f t="shared" si="66"/>
        <v>18.45</v>
      </c>
      <c r="J573"/>
      <c r="K573"/>
      <c r="L573"/>
      <c r="M573"/>
      <c r="N573"/>
    </row>
    <row r="574" spans="1:14" ht="15.75">
      <c r="A574" s="385"/>
      <c r="B574" s="79"/>
      <c r="C574" s="35" t="s">
        <v>1261</v>
      </c>
      <c r="D574" s="36" t="s">
        <v>1262</v>
      </c>
      <c r="E574" s="27">
        <v>60</v>
      </c>
      <c r="F574" s="27">
        <f t="shared" si="65"/>
        <v>73.8</v>
      </c>
      <c r="G574" s="58" t="s">
        <v>1263</v>
      </c>
      <c r="H574" s="29">
        <v>15</v>
      </c>
      <c r="I574" s="29">
        <f t="shared" si="66"/>
        <v>18.45</v>
      </c>
      <c r="J574"/>
      <c r="K574"/>
      <c r="L574"/>
      <c r="M574"/>
      <c r="N574"/>
    </row>
    <row r="575" spans="1:14" ht="15.75">
      <c r="A575" s="385"/>
      <c r="B575" s="79"/>
      <c r="C575" s="35" t="s">
        <v>1264</v>
      </c>
      <c r="D575" s="36" t="s">
        <v>1265</v>
      </c>
      <c r="E575" s="27">
        <v>200</v>
      </c>
      <c r="F575" s="27">
        <f t="shared" si="65"/>
        <v>246</v>
      </c>
      <c r="G575" s="58" t="s">
        <v>1266</v>
      </c>
      <c r="H575" s="29">
        <v>60</v>
      </c>
      <c r="I575" s="29">
        <f t="shared" si="66"/>
        <v>73.8</v>
      </c>
      <c r="J575"/>
      <c r="K575"/>
      <c r="L575"/>
      <c r="M575"/>
      <c r="N575"/>
    </row>
    <row r="576" spans="1:14" ht="15.75">
      <c r="A576" s="385"/>
      <c r="B576" s="79"/>
      <c r="C576" s="35" t="s">
        <v>1267</v>
      </c>
      <c r="D576" s="36" t="s">
        <v>1268</v>
      </c>
      <c r="E576" s="27">
        <v>100</v>
      </c>
      <c r="F576" s="27">
        <f t="shared" si="65"/>
        <v>123</v>
      </c>
      <c r="G576" s="58" t="s">
        <v>1269</v>
      </c>
      <c r="H576" s="29">
        <v>19</v>
      </c>
      <c r="I576" s="29">
        <f t="shared" si="66"/>
        <v>23.37</v>
      </c>
      <c r="J576"/>
      <c r="K576"/>
      <c r="L576"/>
      <c r="M576"/>
      <c r="N576"/>
    </row>
    <row r="577" spans="1:14" ht="15.75">
      <c r="A577" s="385"/>
      <c r="B577" s="79"/>
      <c r="C577" s="35" t="s">
        <v>1270</v>
      </c>
      <c r="D577" s="151" t="s">
        <v>633</v>
      </c>
      <c r="E577" s="27"/>
      <c r="F577" s="27"/>
      <c r="G577" s="58" t="s">
        <v>1271</v>
      </c>
      <c r="H577" s="29">
        <v>19</v>
      </c>
      <c r="I577" s="29">
        <f t="shared" si="66"/>
        <v>23.37</v>
      </c>
      <c r="J577"/>
      <c r="K577"/>
      <c r="L577"/>
      <c r="M577"/>
      <c r="N577"/>
    </row>
    <row r="578" spans="1:14" ht="15.75">
      <c r="A578" s="385"/>
      <c r="B578" s="79"/>
      <c r="C578" s="35" t="s">
        <v>1272</v>
      </c>
      <c r="D578" s="151" t="s">
        <v>633</v>
      </c>
      <c r="E578" s="27"/>
      <c r="F578" s="27"/>
      <c r="G578" s="58" t="s">
        <v>1273</v>
      </c>
      <c r="H578" s="29">
        <v>19</v>
      </c>
      <c r="I578" s="29">
        <f t="shared" si="66"/>
        <v>23.37</v>
      </c>
      <c r="J578"/>
      <c r="K578"/>
      <c r="L578"/>
      <c r="M578"/>
      <c r="N578"/>
    </row>
    <row r="579" spans="1:14" ht="15.75">
      <c r="A579" s="385"/>
      <c r="B579" s="79"/>
      <c r="C579" s="35" t="s">
        <v>1274</v>
      </c>
      <c r="D579" s="151" t="s">
        <v>633</v>
      </c>
      <c r="E579" s="27"/>
      <c r="F579" s="27"/>
      <c r="G579" s="58" t="s">
        <v>1275</v>
      </c>
      <c r="H579" s="29">
        <v>19</v>
      </c>
      <c r="I579" s="29">
        <f t="shared" si="66"/>
        <v>23.37</v>
      </c>
      <c r="J579"/>
      <c r="K579"/>
      <c r="L579"/>
      <c r="M579"/>
      <c r="N579"/>
    </row>
    <row r="580" spans="1:14" ht="15.75">
      <c r="A580" s="385"/>
      <c r="B580" s="79"/>
      <c r="C580" s="35" t="s">
        <v>1276</v>
      </c>
      <c r="D580" s="151" t="s">
        <v>633</v>
      </c>
      <c r="E580" s="27"/>
      <c r="F580" s="27"/>
      <c r="G580" s="58" t="s">
        <v>1277</v>
      </c>
      <c r="H580" s="29">
        <v>19</v>
      </c>
      <c r="I580" s="29">
        <f t="shared" si="66"/>
        <v>23.37</v>
      </c>
      <c r="J580"/>
      <c r="K580"/>
      <c r="L580"/>
      <c r="M580"/>
      <c r="N580"/>
    </row>
    <row r="581" spans="1:14" ht="15.75">
      <c r="A581" s="385"/>
      <c r="B581" s="79"/>
      <c r="C581" s="35" t="s">
        <v>1278</v>
      </c>
      <c r="D581" s="151" t="s">
        <v>633</v>
      </c>
      <c r="E581" s="27"/>
      <c r="F581" s="27"/>
      <c r="G581" s="58" t="s">
        <v>1279</v>
      </c>
      <c r="H581" s="29">
        <v>76</v>
      </c>
      <c r="I581" s="29">
        <f t="shared" si="66"/>
        <v>93.48</v>
      </c>
      <c r="J581"/>
      <c r="K581"/>
      <c r="L581"/>
      <c r="M581"/>
      <c r="N581"/>
    </row>
    <row r="582" spans="1:14" ht="15.75">
      <c r="A582" s="385"/>
      <c r="B582" s="79"/>
      <c r="C582" s="37"/>
      <c r="D582" s="38"/>
      <c r="E582" s="27"/>
      <c r="F582" s="27"/>
      <c r="G582" s="34"/>
      <c r="H582" s="29"/>
      <c r="I582" s="29"/>
      <c r="J582"/>
      <c r="K582"/>
      <c r="L582"/>
      <c r="M582"/>
      <c r="N582"/>
    </row>
    <row r="583" spans="1:14" ht="15.75">
      <c r="A583" s="155"/>
      <c r="B583" s="83" t="s">
        <v>1280</v>
      </c>
      <c r="C583" s="209"/>
      <c r="D583" s="85"/>
      <c r="E583" s="86"/>
      <c r="F583" s="85"/>
      <c r="G583" s="157"/>
      <c r="H583" s="158"/>
      <c r="I583" s="85"/>
      <c r="J583"/>
      <c r="K583"/>
      <c r="L583"/>
      <c r="M583"/>
      <c r="N583"/>
    </row>
    <row r="584" spans="1:14" ht="15.75">
      <c r="A584" s="385">
        <v>95</v>
      </c>
      <c r="B584" s="395" t="s">
        <v>1281</v>
      </c>
      <c r="C584" s="35" t="s">
        <v>1282</v>
      </c>
      <c r="D584" s="36" t="s">
        <v>1283</v>
      </c>
      <c r="E584" s="27">
        <v>150</v>
      </c>
      <c r="F584" s="27">
        <f>E584*1.23</f>
        <v>184.5</v>
      </c>
      <c r="G584" s="153" t="s">
        <v>1284</v>
      </c>
      <c r="H584" s="29">
        <v>86</v>
      </c>
      <c r="I584" s="29">
        <f>H584*1.23</f>
        <v>105.78</v>
      </c>
      <c r="J584"/>
      <c r="K584"/>
      <c r="L584"/>
      <c r="M584"/>
      <c r="N584"/>
    </row>
    <row r="585" spans="1:14" ht="15.75">
      <c r="A585" s="385"/>
      <c r="B585" s="395"/>
      <c r="C585" s="35" t="s">
        <v>192</v>
      </c>
      <c r="D585" s="36" t="s">
        <v>1285</v>
      </c>
      <c r="E585" s="27">
        <v>150</v>
      </c>
      <c r="F585" s="27">
        <f>E585*1.23</f>
        <v>184.5</v>
      </c>
      <c r="G585" s="153" t="s">
        <v>1286</v>
      </c>
      <c r="H585" s="29">
        <v>86</v>
      </c>
      <c r="I585" s="29">
        <f>H585*1.23</f>
        <v>105.78</v>
      </c>
      <c r="J585"/>
      <c r="K585"/>
      <c r="L585"/>
      <c r="M585"/>
      <c r="N585"/>
    </row>
    <row r="586" spans="1:14" ht="15.75">
      <c r="A586" s="385"/>
      <c r="B586" s="395"/>
      <c r="C586" s="35" t="s">
        <v>195</v>
      </c>
      <c r="D586" s="36" t="s">
        <v>1287</v>
      </c>
      <c r="E586" s="27">
        <v>150</v>
      </c>
      <c r="F586" s="27">
        <f>E586*1.23</f>
        <v>184.5</v>
      </c>
      <c r="G586" s="153" t="s">
        <v>1288</v>
      </c>
      <c r="H586" s="29">
        <v>86</v>
      </c>
      <c r="I586" s="29">
        <f>H586*1.23</f>
        <v>105.78</v>
      </c>
      <c r="J586"/>
      <c r="K586"/>
      <c r="L586"/>
      <c r="M586"/>
      <c r="N586"/>
    </row>
    <row r="587" spans="1:14" ht="15.75">
      <c r="A587" s="385"/>
      <c r="B587" s="395"/>
      <c r="C587" s="35" t="s">
        <v>198</v>
      </c>
      <c r="D587" s="36" t="s">
        <v>1289</v>
      </c>
      <c r="E587" s="27">
        <v>150</v>
      </c>
      <c r="F587" s="27">
        <f>E587*1.23</f>
        <v>184.5</v>
      </c>
      <c r="G587" s="153" t="s">
        <v>1290</v>
      </c>
      <c r="H587" s="29">
        <v>86</v>
      </c>
      <c r="I587" s="29">
        <f>H587*1.23</f>
        <v>105.78</v>
      </c>
      <c r="J587"/>
      <c r="K587"/>
      <c r="L587"/>
      <c r="M587"/>
      <c r="N587"/>
    </row>
    <row r="588" spans="1:14" ht="15.75">
      <c r="A588" s="385"/>
      <c r="B588" s="395"/>
      <c r="C588" s="37"/>
      <c r="D588" s="38"/>
      <c r="E588" s="27"/>
      <c r="F588" s="27"/>
      <c r="G588" s="34"/>
      <c r="H588" s="29"/>
      <c r="I588" s="29"/>
      <c r="J588"/>
      <c r="K588"/>
      <c r="L588"/>
      <c r="M588"/>
      <c r="N588"/>
    </row>
    <row r="589" spans="1:14" ht="15.75">
      <c r="A589" s="392">
        <v>96</v>
      </c>
      <c r="B589" s="395" t="s">
        <v>1291</v>
      </c>
      <c r="C589" s="32" t="s">
        <v>1292</v>
      </c>
      <c r="D589" s="103" t="s">
        <v>1293</v>
      </c>
      <c r="E589" s="129">
        <v>128</v>
      </c>
      <c r="F589" s="27">
        <f>E589*1.23</f>
        <v>157.44</v>
      </c>
      <c r="G589" s="210" t="s">
        <v>1294</v>
      </c>
      <c r="H589" s="106">
        <v>92</v>
      </c>
      <c r="I589" s="29">
        <f>H589*1.23</f>
        <v>113.16</v>
      </c>
      <c r="J589"/>
      <c r="K589"/>
      <c r="L589"/>
      <c r="M589"/>
      <c r="N589"/>
    </row>
    <row r="590" spans="1:14" ht="15.75">
      <c r="A590" s="392"/>
      <c r="B590" s="395"/>
      <c r="C590" s="35" t="s">
        <v>1295</v>
      </c>
      <c r="D590" s="103" t="s">
        <v>1296</v>
      </c>
      <c r="E590" s="130">
        <v>312</v>
      </c>
      <c r="F590" s="27">
        <f>E590*1.23</f>
        <v>383.76</v>
      </c>
      <c r="G590" s="210" t="s">
        <v>1297</v>
      </c>
      <c r="H590" s="110">
        <v>92</v>
      </c>
      <c r="I590" s="29">
        <f>H590*1.23</f>
        <v>113.16</v>
      </c>
      <c r="J590"/>
      <c r="K590"/>
      <c r="L590"/>
      <c r="M590"/>
      <c r="N590"/>
    </row>
    <row r="591" spans="1:14" ht="15.75">
      <c r="A591" s="392"/>
      <c r="B591" s="395"/>
      <c r="C591" s="35" t="s">
        <v>1298</v>
      </c>
      <c r="D591" s="103" t="s">
        <v>1299</v>
      </c>
      <c r="E591" s="130">
        <v>312</v>
      </c>
      <c r="F591" s="27">
        <f>E591*1.23</f>
        <v>383.76</v>
      </c>
      <c r="G591" s="210" t="s">
        <v>1300</v>
      </c>
      <c r="H591" s="110">
        <v>92</v>
      </c>
      <c r="I591" s="29">
        <f>H591*1.23</f>
        <v>113.16</v>
      </c>
      <c r="J591"/>
      <c r="K591"/>
      <c r="L591"/>
      <c r="M591"/>
      <c r="N591"/>
    </row>
    <row r="592" spans="1:14" ht="15.75">
      <c r="A592" s="392"/>
      <c r="B592" s="395"/>
      <c r="C592" s="35" t="s">
        <v>1301</v>
      </c>
      <c r="D592" s="103" t="s">
        <v>1302</v>
      </c>
      <c r="E592" s="130">
        <v>312</v>
      </c>
      <c r="F592" s="27">
        <f>E592*1.23</f>
        <v>383.76</v>
      </c>
      <c r="G592" s="210" t="s">
        <v>1303</v>
      </c>
      <c r="H592" s="110">
        <v>92</v>
      </c>
      <c r="I592" s="29">
        <f>H592*1.23</f>
        <v>113.16</v>
      </c>
      <c r="J592"/>
      <c r="K592"/>
      <c r="L592"/>
      <c r="M592"/>
      <c r="N592"/>
    </row>
    <row r="593" spans="1:14" ht="15.75">
      <c r="A593" s="392"/>
      <c r="B593" s="395"/>
      <c r="C593" s="211"/>
      <c r="D593" s="212"/>
      <c r="E593" s="213"/>
      <c r="F593" s="27"/>
      <c r="G593" s="214"/>
      <c r="H593" s="215"/>
      <c r="I593" s="29"/>
      <c r="J593"/>
      <c r="K593"/>
      <c r="L593"/>
      <c r="M593"/>
      <c r="N593"/>
    </row>
    <row r="594" spans="1:14" ht="15.75">
      <c r="A594" s="385">
        <v>97</v>
      </c>
      <c r="B594" s="394" t="s">
        <v>1304</v>
      </c>
      <c r="C594" s="32" t="s">
        <v>1292</v>
      </c>
      <c r="D594" s="33" t="s">
        <v>1305</v>
      </c>
      <c r="E594" s="27">
        <v>126</v>
      </c>
      <c r="F594" s="27">
        <f>E594*1.23</f>
        <v>154.97999999999999</v>
      </c>
      <c r="G594" s="34" t="s">
        <v>1306</v>
      </c>
      <c r="H594" s="29">
        <v>65</v>
      </c>
      <c r="I594" s="29">
        <f>H594*1.23</f>
        <v>79.95</v>
      </c>
      <c r="J594"/>
      <c r="K594"/>
      <c r="L594"/>
      <c r="M594"/>
      <c r="N594"/>
    </row>
    <row r="595" spans="1:14" ht="15.75">
      <c r="A595" s="385"/>
      <c r="B595" s="394"/>
      <c r="C595" s="35" t="s">
        <v>1307</v>
      </c>
      <c r="D595" s="36" t="s">
        <v>1308</v>
      </c>
      <c r="E595" s="27">
        <v>277</v>
      </c>
      <c r="F595" s="27">
        <f>E595*1.23</f>
        <v>340.71</v>
      </c>
      <c r="G595" s="34" t="s">
        <v>1309</v>
      </c>
      <c r="H595" s="29">
        <v>65</v>
      </c>
      <c r="I595" s="29">
        <f>H595*1.23</f>
        <v>79.95</v>
      </c>
      <c r="J595"/>
      <c r="K595"/>
      <c r="L595"/>
      <c r="M595"/>
      <c r="N595"/>
    </row>
    <row r="596" spans="1:14" ht="15.75">
      <c r="A596" s="385"/>
      <c r="B596" s="394"/>
      <c r="C596" s="35" t="s">
        <v>1310</v>
      </c>
      <c r="D596" s="36" t="s">
        <v>1311</v>
      </c>
      <c r="E596" s="27">
        <v>277</v>
      </c>
      <c r="F596" s="27">
        <f>E596*1.23</f>
        <v>340.71</v>
      </c>
      <c r="G596" s="34" t="s">
        <v>1312</v>
      </c>
      <c r="H596" s="29">
        <v>65</v>
      </c>
      <c r="I596" s="29">
        <f>H596*1.23</f>
        <v>79.95</v>
      </c>
      <c r="J596"/>
      <c r="K596"/>
      <c r="L596"/>
      <c r="M596"/>
      <c r="N596"/>
    </row>
    <row r="597" spans="1:14" ht="15.75">
      <c r="A597" s="385"/>
      <c r="B597" s="394"/>
      <c r="C597" s="35" t="s">
        <v>1313</v>
      </c>
      <c r="D597" s="36" t="s">
        <v>1314</v>
      </c>
      <c r="E597" s="27">
        <v>277</v>
      </c>
      <c r="F597" s="27">
        <f>E597*1.23</f>
        <v>340.71</v>
      </c>
      <c r="G597" s="34" t="s">
        <v>1315</v>
      </c>
      <c r="H597" s="29">
        <v>65</v>
      </c>
      <c r="I597" s="29">
        <f>H597*1.23</f>
        <v>79.95</v>
      </c>
      <c r="J597"/>
      <c r="K597"/>
      <c r="L597"/>
      <c r="M597"/>
      <c r="N597"/>
    </row>
    <row r="598" spans="1:14" ht="15.75">
      <c r="A598" s="385"/>
      <c r="B598" s="394"/>
      <c r="C598" s="37"/>
      <c r="D598" s="216"/>
      <c r="E598" s="39"/>
      <c r="F598" s="27"/>
      <c r="G598" s="40"/>
      <c r="H598" s="41"/>
      <c r="I598" s="29"/>
      <c r="J598"/>
      <c r="K598"/>
      <c r="L598"/>
      <c r="M598"/>
      <c r="N598"/>
    </row>
    <row r="599" spans="1:14" ht="15.75">
      <c r="A599" s="385">
        <v>98</v>
      </c>
      <c r="B599" s="395" t="s">
        <v>1316</v>
      </c>
      <c r="C599" s="32" t="s">
        <v>1317</v>
      </c>
      <c r="D599" s="33" t="s">
        <v>1318</v>
      </c>
      <c r="E599" s="27">
        <v>128</v>
      </c>
      <c r="F599" s="27">
        <f>E599*1.23</f>
        <v>157.44</v>
      </c>
      <c r="G599" s="153" t="s">
        <v>1319</v>
      </c>
      <c r="H599" s="29">
        <v>66</v>
      </c>
      <c r="I599" s="29">
        <f>H599*1.23</f>
        <v>81.179999999999993</v>
      </c>
      <c r="J599"/>
      <c r="K599"/>
      <c r="L599"/>
      <c r="M599"/>
      <c r="N599"/>
    </row>
    <row r="600" spans="1:14" ht="15.75">
      <c r="A600" s="385"/>
      <c r="B600" s="395"/>
      <c r="C600" s="35" t="s">
        <v>1320</v>
      </c>
      <c r="D600" s="194" t="s">
        <v>1321</v>
      </c>
      <c r="E600" s="48">
        <v>282</v>
      </c>
      <c r="F600" s="27">
        <f>E600*1.23</f>
        <v>346.86</v>
      </c>
      <c r="G600" s="153" t="s">
        <v>1322</v>
      </c>
      <c r="H600" s="29">
        <v>66</v>
      </c>
      <c r="I600" s="29">
        <f>H600*1.23</f>
        <v>81.179999999999993</v>
      </c>
      <c r="J600"/>
      <c r="K600"/>
      <c r="L600"/>
      <c r="M600"/>
      <c r="N600"/>
    </row>
    <row r="601" spans="1:14" ht="15.75">
      <c r="A601" s="385"/>
      <c r="B601" s="395"/>
      <c r="C601" s="35" t="s">
        <v>1323</v>
      </c>
      <c r="D601" s="194" t="s">
        <v>1324</v>
      </c>
      <c r="E601" s="48">
        <v>282</v>
      </c>
      <c r="F601" s="27">
        <f>E601*1.23</f>
        <v>346.86</v>
      </c>
      <c r="G601" s="153" t="s">
        <v>1325</v>
      </c>
      <c r="H601" s="29">
        <v>66</v>
      </c>
      <c r="I601" s="29">
        <f>H601*1.23</f>
        <v>81.179999999999993</v>
      </c>
      <c r="J601"/>
      <c r="K601"/>
      <c r="L601"/>
      <c r="M601"/>
      <c r="N601"/>
    </row>
    <row r="602" spans="1:14" ht="15.75">
      <c r="A602" s="385"/>
      <c r="B602" s="395"/>
      <c r="C602" s="35" t="s">
        <v>1326</v>
      </c>
      <c r="D602" s="194" t="s">
        <v>1327</v>
      </c>
      <c r="E602" s="48">
        <v>282</v>
      </c>
      <c r="F602" s="27">
        <f>E602*1.23</f>
        <v>346.86</v>
      </c>
      <c r="G602" s="153" t="s">
        <v>1328</v>
      </c>
      <c r="H602" s="29">
        <v>66</v>
      </c>
      <c r="I602" s="29">
        <f>H602*1.23</f>
        <v>81.179999999999993</v>
      </c>
      <c r="J602"/>
      <c r="K602"/>
      <c r="L602"/>
      <c r="M602"/>
      <c r="N602"/>
    </row>
    <row r="603" spans="1:14" ht="15.75">
      <c r="A603" s="385"/>
      <c r="B603" s="395"/>
      <c r="C603" s="35"/>
      <c r="D603" s="36"/>
      <c r="E603" s="27"/>
      <c r="F603" s="27"/>
      <c r="G603" s="34"/>
      <c r="H603" s="29"/>
      <c r="I603" s="29"/>
      <c r="J603"/>
      <c r="K603"/>
      <c r="L603"/>
      <c r="M603"/>
      <c r="N603"/>
    </row>
    <row r="604" spans="1:14" ht="18" customHeight="1">
      <c r="A604" s="385">
        <v>99</v>
      </c>
      <c r="B604" s="394" t="s">
        <v>1329</v>
      </c>
      <c r="C604" s="32" t="s">
        <v>1330</v>
      </c>
      <c r="D604" s="33" t="s">
        <v>1331</v>
      </c>
      <c r="E604" s="159">
        <v>72</v>
      </c>
      <c r="F604" s="27">
        <f>E604*1.23</f>
        <v>88.56</v>
      </c>
      <c r="G604" s="34" t="s">
        <v>1332</v>
      </c>
      <c r="H604" s="29">
        <v>55</v>
      </c>
      <c r="I604" s="29">
        <f>H604*1.23</f>
        <v>67.650000000000006</v>
      </c>
      <c r="J604"/>
      <c r="K604"/>
      <c r="L604"/>
      <c r="M604"/>
      <c r="N604"/>
    </row>
    <row r="605" spans="1:14" ht="15.75">
      <c r="A605" s="385"/>
      <c r="B605" s="394"/>
      <c r="C605" s="35" t="s">
        <v>1333</v>
      </c>
      <c r="D605" s="36" t="s">
        <v>1334</v>
      </c>
      <c r="E605" s="27">
        <v>155</v>
      </c>
      <c r="F605" s="27">
        <f>E605*1.23</f>
        <v>190.65</v>
      </c>
      <c r="G605" s="34" t="s">
        <v>1335</v>
      </c>
      <c r="H605" s="29">
        <v>77</v>
      </c>
      <c r="I605" s="29">
        <f>H605*1.23</f>
        <v>94.71</v>
      </c>
      <c r="J605"/>
      <c r="K605"/>
      <c r="L605"/>
      <c r="M605"/>
      <c r="N605"/>
    </row>
    <row r="606" spans="1:14" ht="15.75">
      <c r="A606" s="385"/>
      <c r="B606" s="394"/>
      <c r="C606" s="35" t="s">
        <v>1112</v>
      </c>
      <c r="D606" s="36" t="s">
        <v>1336</v>
      </c>
      <c r="E606" s="27">
        <v>155</v>
      </c>
      <c r="F606" s="27">
        <f>E606*1.23</f>
        <v>190.65</v>
      </c>
      <c r="G606" s="34" t="s">
        <v>1337</v>
      </c>
      <c r="H606" s="29">
        <v>77</v>
      </c>
      <c r="I606" s="29">
        <f>H606*1.23</f>
        <v>94.71</v>
      </c>
      <c r="J606"/>
      <c r="K606"/>
      <c r="L606"/>
      <c r="M606"/>
      <c r="N606"/>
    </row>
    <row r="607" spans="1:14" ht="15.75">
      <c r="A607" s="385"/>
      <c r="B607" s="394"/>
      <c r="C607" s="35" t="s">
        <v>1338</v>
      </c>
      <c r="D607" s="36" t="s">
        <v>1339</v>
      </c>
      <c r="E607" s="27">
        <v>155</v>
      </c>
      <c r="F607" s="27">
        <f>E607*1.23</f>
        <v>190.65</v>
      </c>
      <c r="G607" s="34" t="s">
        <v>1340</v>
      </c>
      <c r="H607" s="29">
        <v>77</v>
      </c>
      <c r="I607" s="29">
        <f>H607*1.23</f>
        <v>94.71</v>
      </c>
      <c r="J607"/>
      <c r="K607"/>
      <c r="L607"/>
      <c r="M607"/>
      <c r="N607"/>
    </row>
    <row r="608" spans="1:14" ht="15.75">
      <c r="A608" s="385"/>
      <c r="B608" s="394"/>
      <c r="C608" s="43"/>
      <c r="D608" s="36"/>
      <c r="E608" s="27"/>
      <c r="F608" s="27"/>
      <c r="G608" s="34"/>
      <c r="H608" s="29"/>
      <c r="I608" s="29"/>
      <c r="J608"/>
      <c r="K608"/>
      <c r="L608"/>
      <c r="M608"/>
      <c r="N608"/>
    </row>
    <row r="609" spans="1:14" ht="15.75">
      <c r="A609" s="385">
        <v>100</v>
      </c>
      <c r="B609" s="394" t="s">
        <v>1341</v>
      </c>
      <c r="C609" s="32" t="s">
        <v>1342</v>
      </c>
      <c r="D609" s="33" t="s">
        <v>1343</v>
      </c>
      <c r="E609" s="46">
        <v>128</v>
      </c>
      <c r="F609" s="27">
        <f>E609*1.23</f>
        <v>157.44</v>
      </c>
      <c r="G609" s="117" t="s">
        <v>1344</v>
      </c>
      <c r="H609" s="30">
        <v>128</v>
      </c>
      <c r="I609" s="29">
        <f>H609*1.23</f>
        <v>157.44</v>
      </c>
      <c r="J609"/>
      <c r="K609"/>
      <c r="L609"/>
      <c r="M609"/>
      <c r="N609"/>
    </row>
    <row r="610" spans="1:14" ht="15.75">
      <c r="A610" s="385"/>
      <c r="B610" s="394"/>
      <c r="C610" s="35" t="s">
        <v>1307</v>
      </c>
      <c r="D610" s="36" t="s">
        <v>1345</v>
      </c>
      <c r="E610" s="27">
        <v>136</v>
      </c>
      <c r="F610" s="27">
        <f>E610*1.23</f>
        <v>167.28</v>
      </c>
      <c r="G610" s="58" t="s">
        <v>1346</v>
      </c>
      <c r="H610" s="29">
        <v>136</v>
      </c>
      <c r="I610" s="29">
        <f>H610*1.23</f>
        <v>167.28</v>
      </c>
      <c r="J610"/>
      <c r="K610"/>
      <c r="L610"/>
      <c r="M610"/>
      <c r="N610"/>
    </row>
    <row r="611" spans="1:14" ht="15.75">
      <c r="A611" s="385"/>
      <c r="B611" s="394"/>
      <c r="C611" s="35" t="s">
        <v>1310</v>
      </c>
      <c r="D611" s="36" t="s">
        <v>1347</v>
      </c>
      <c r="E611" s="27">
        <v>136</v>
      </c>
      <c r="F611" s="27">
        <f>E611*1.23</f>
        <v>167.28</v>
      </c>
      <c r="G611" s="58" t="s">
        <v>1348</v>
      </c>
      <c r="H611" s="29">
        <v>136</v>
      </c>
      <c r="I611" s="29">
        <f>H611*1.23</f>
        <v>167.28</v>
      </c>
      <c r="J611"/>
      <c r="K611"/>
      <c r="L611"/>
      <c r="M611"/>
      <c r="N611"/>
    </row>
    <row r="612" spans="1:14" ht="15.75">
      <c r="A612" s="385"/>
      <c r="B612" s="394"/>
      <c r="C612" s="35" t="s">
        <v>1349</v>
      </c>
      <c r="D612" s="36" t="s">
        <v>1350</v>
      </c>
      <c r="E612" s="27">
        <v>136</v>
      </c>
      <c r="F612" s="27">
        <f>E612*1.23</f>
        <v>167.28</v>
      </c>
      <c r="G612" s="58" t="s">
        <v>1351</v>
      </c>
      <c r="H612" s="29">
        <v>136</v>
      </c>
      <c r="I612" s="29">
        <f>H612*1.23</f>
        <v>167.28</v>
      </c>
      <c r="J612"/>
      <c r="K612"/>
      <c r="L612"/>
      <c r="M612"/>
      <c r="N612"/>
    </row>
    <row r="613" spans="1:14" ht="15.75">
      <c r="A613" s="385"/>
      <c r="B613" s="394"/>
      <c r="C613" s="37"/>
      <c r="D613" s="38"/>
      <c r="E613" s="39"/>
      <c r="F613" s="27"/>
      <c r="G613" s="40"/>
      <c r="H613" s="41"/>
      <c r="I613" s="29"/>
      <c r="J613"/>
      <c r="K613"/>
      <c r="L613"/>
      <c r="M613"/>
      <c r="N613"/>
    </row>
    <row r="614" spans="1:14" ht="15.75">
      <c r="A614" s="385">
        <v>101</v>
      </c>
      <c r="B614" s="394" t="s">
        <v>1352</v>
      </c>
      <c r="C614" s="32" t="s">
        <v>1353</v>
      </c>
      <c r="D614" s="217" t="s">
        <v>1354</v>
      </c>
      <c r="E614" s="218">
        <v>260</v>
      </c>
      <c r="F614" s="27">
        <f>E614*1.23</f>
        <v>319.8</v>
      </c>
      <c r="G614" s="58" t="s">
        <v>1355</v>
      </c>
      <c r="H614" s="109">
        <v>260</v>
      </c>
      <c r="I614" s="29">
        <f>H614*1.23</f>
        <v>319.8</v>
      </c>
      <c r="J614"/>
      <c r="K614"/>
      <c r="L614"/>
      <c r="M614"/>
      <c r="N614"/>
    </row>
    <row r="615" spans="1:14" ht="15.75">
      <c r="A615" s="385"/>
      <c r="B615" s="394"/>
      <c r="C615" s="35" t="s">
        <v>1356</v>
      </c>
      <c r="D615" s="217" t="s">
        <v>1357</v>
      </c>
      <c r="E615" s="218">
        <v>395</v>
      </c>
      <c r="F615" s="27">
        <f>E615*1.23</f>
        <v>485.84999999999997</v>
      </c>
      <c r="G615" s="58" t="s">
        <v>1358</v>
      </c>
      <c r="H615" s="109">
        <v>395</v>
      </c>
      <c r="I615" s="29">
        <f>H615*1.23</f>
        <v>485.84999999999997</v>
      </c>
      <c r="J615"/>
      <c r="K615"/>
      <c r="L615"/>
      <c r="M615"/>
      <c r="N615"/>
    </row>
    <row r="616" spans="1:14" ht="15.75">
      <c r="A616" s="385"/>
      <c r="B616" s="394"/>
      <c r="C616" s="35" t="s">
        <v>1359</v>
      </c>
      <c r="D616" s="217" t="s">
        <v>1360</v>
      </c>
      <c r="E616" s="218">
        <v>395</v>
      </c>
      <c r="F616" s="27">
        <f>E616*1.23</f>
        <v>485.84999999999997</v>
      </c>
      <c r="G616" s="58" t="s">
        <v>1361</v>
      </c>
      <c r="H616" s="109">
        <v>395</v>
      </c>
      <c r="I616" s="29">
        <f>H616*1.23</f>
        <v>485.84999999999997</v>
      </c>
      <c r="J616"/>
      <c r="K616"/>
      <c r="L616"/>
      <c r="M616"/>
      <c r="N616"/>
    </row>
    <row r="617" spans="1:14" ht="15.75">
      <c r="A617" s="385"/>
      <c r="B617" s="394"/>
      <c r="C617" s="35" t="s">
        <v>1362</v>
      </c>
      <c r="D617" s="217" t="s">
        <v>1363</v>
      </c>
      <c r="E617" s="218">
        <v>395</v>
      </c>
      <c r="F617" s="27">
        <f>E617*1.23</f>
        <v>485.84999999999997</v>
      </c>
      <c r="G617" s="58" t="s">
        <v>1364</v>
      </c>
      <c r="H617" s="109">
        <v>395</v>
      </c>
      <c r="I617" s="29">
        <f>H617*1.23</f>
        <v>485.84999999999997</v>
      </c>
      <c r="J617"/>
      <c r="K617"/>
      <c r="L617"/>
      <c r="M617"/>
      <c r="N617"/>
    </row>
    <row r="618" spans="1:14" ht="15.75">
      <c r="A618" s="385"/>
      <c r="B618" s="394"/>
      <c r="C618" s="102"/>
      <c r="D618" s="217"/>
      <c r="E618" s="219"/>
      <c r="F618" s="27"/>
      <c r="G618" s="34"/>
      <c r="H618" s="220"/>
      <c r="I618" s="29"/>
      <c r="J618"/>
      <c r="K618"/>
      <c r="L618"/>
      <c r="M618"/>
      <c r="N618"/>
    </row>
    <row r="619" spans="1:14" ht="15.75">
      <c r="A619" s="221"/>
      <c r="B619" s="222" t="s">
        <v>1365</v>
      </c>
      <c r="C619" s="223"/>
      <c r="D619" s="224"/>
      <c r="E619" s="86"/>
      <c r="F619" s="224"/>
      <c r="G619" s="167"/>
      <c r="H619" s="168"/>
      <c r="I619" s="224"/>
      <c r="J619"/>
      <c r="K619"/>
      <c r="L619"/>
      <c r="M619"/>
      <c r="N619"/>
    </row>
    <row r="620" spans="1:14" ht="15.75">
      <c r="A620" s="385">
        <v>102</v>
      </c>
      <c r="B620" s="24" t="s">
        <v>1366</v>
      </c>
      <c r="C620" s="92" t="s">
        <v>1367</v>
      </c>
      <c r="D620" s="33" t="s">
        <v>1368</v>
      </c>
      <c r="E620" s="27">
        <v>164</v>
      </c>
      <c r="F620" s="27">
        <f>E620*1.23</f>
        <v>201.72</v>
      </c>
      <c r="G620" s="34" t="s">
        <v>1369</v>
      </c>
      <c r="H620" s="29">
        <v>18</v>
      </c>
      <c r="I620" s="29">
        <f>H620*1.23</f>
        <v>22.14</v>
      </c>
      <c r="J620"/>
      <c r="K620"/>
      <c r="L620"/>
      <c r="M620"/>
      <c r="N620"/>
    </row>
    <row r="621" spans="1:14" ht="15.75">
      <c r="A621" s="385"/>
      <c r="B621" s="79"/>
      <c r="C621" s="44"/>
      <c r="D621" s="38"/>
      <c r="E621" s="27"/>
      <c r="F621" s="27"/>
      <c r="G621" s="34"/>
      <c r="H621" s="29"/>
      <c r="I621" s="29"/>
      <c r="J621"/>
      <c r="K621"/>
      <c r="L621"/>
      <c r="M621"/>
      <c r="N621"/>
    </row>
    <row r="622" spans="1:14" ht="15.75">
      <c r="A622" s="385">
        <v>103</v>
      </c>
      <c r="B622" s="390" t="s">
        <v>1370</v>
      </c>
      <c r="C622" s="225" t="s">
        <v>1367</v>
      </c>
      <c r="D622" s="165" t="s">
        <v>1371</v>
      </c>
      <c r="E622" s="27">
        <v>328</v>
      </c>
      <c r="F622" s="27">
        <f>E622*1.23</f>
        <v>403.44</v>
      </c>
      <c r="G622" s="34" t="s">
        <v>1372</v>
      </c>
      <c r="H622" s="29">
        <v>19</v>
      </c>
      <c r="I622" s="29">
        <f>H622*1.23</f>
        <v>23.37</v>
      </c>
      <c r="J622"/>
      <c r="K622"/>
      <c r="L622"/>
      <c r="M622"/>
      <c r="N622"/>
    </row>
    <row r="623" spans="1:14" ht="15.75">
      <c r="A623" s="385"/>
      <c r="B623" s="390"/>
      <c r="C623" s="118"/>
      <c r="D623" s="103"/>
      <c r="E623" s="27"/>
      <c r="F623" s="27"/>
      <c r="G623" s="34"/>
      <c r="H623" s="29"/>
      <c r="I623" s="29"/>
      <c r="J623"/>
      <c r="K623"/>
      <c r="L623"/>
      <c r="M623"/>
      <c r="N623"/>
    </row>
    <row r="624" spans="1:14" ht="15.75">
      <c r="A624" s="385">
        <v>104</v>
      </c>
      <c r="B624" s="390" t="s">
        <v>1373</v>
      </c>
      <c r="C624" s="118" t="s">
        <v>1367</v>
      </c>
      <c r="D624" s="176" t="s">
        <v>1374</v>
      </c>
      <c r="E624" s="46">
        <v>281</v>
      </c>
      <c r="F624" s="27">
        <f>E624*1.23</f>
        <v>345.63</v>
      </c>
      <c r="G624" s="28" t="s">
        <v>1375</v>
      </c>
      <c r="H624" s="30">
        <v>18</v>
      </c>
      <c r="I624" s="29">
        <f>H624*1.23</f>
        <v>22.14</v>
      </c>
      <c r="J624"/>
      <c r="K624"/>
      <c r="L624"/>
      <c r="M624"/>
      <c r="N624"/>
    </row>
    <row r="625" spans="1:14" ht="15.75">
      <c r="A625" s="385"/>
      <c r="B625" s="390"/>
      <c r="C625" s="118"/>
      <c r="D625" s="103"/>
      <c r="E625" s="39"/>
      <c r="F625" s="27"/>
      <c r="G625" s="40"/>
      <c r="H625" s="41"/>
      <c r="I625" s="29"/>
      <c r="J625"/>
      <c r="K625"/>
      <c r="L625"/>
      <c r="M625"/>
      <c r="N625"/>
    </row>
    <row r="626" spans="1:14" ht="16.5" customHeight="1">
      <c r="A626" s="385">
        <v>105</v>
      </c>
      <c r="B626" s="394" t="s">
        <v>1376</v>
      </c>
      <c r="C626" s="226" t="s">
        <v>1377</v>
      </c>
      <c r="D626" s="33" t="s">
        <v>1378</v>
      </c>
      <c r="E626" s="27">
        <v>310</v>
      </c>
      <c r="F626" s="27">
        <f>E626*1.23</f>
        <v>381.3</v>
      </c>
      <c r="G626" s="34" t="s">
        <v>1379</v>
      </c>
      <c r="H626" s="29">
        <v>24</v>
      </c>
      <c r="I626" s="29">
        <f>H626*1.23</f>
        <v>29.52</v>
      </c>
      <c r="J626"/>
      <c r="K626"/>
      <c r="L626"/>
      <c r="M626"/>
      <c r="N626"/>
    </row>
    <row r="627" spans="1:14" ht="15.75">
      <c r="A627" s="385"/>
      <c r="B627" s="394"/>
      <c r="C627" s="227"/>
      <c r="D627" s="38"/>
      <c r="E627" s="27"/>
      <c r="F627" s="27"/>
      <c r="G627" s="34"/>
      <c r="H627" s="29"/>
      <c r="I627" s="29"/>
      <c r="J627"/>
      <c r="K627"/>
      <c r="L627"/>
      <c r="M627"/>
      <c r="N627"/>
    </row>
    <row r="628" spans="1:14" ht="15.75">
      <c r="A628" s="385"/>
      <c r="B628" s="394"/>
      <c r="C628" s="226"/>
      <c r="D628" s="33"/>
      <c r="E628" s="27"/>
      <c r="F628" s="27"/>
      <c r="G628" s="34"/>
      <c r="H628" s="29"/>
      <c r="I628" s="29"/>
      <c r="J628"/>
      <c r="K628"/>
      <c r="L628"/>
      <c r="M628"/>
      <c r="N628"/>
    </row>
    <row r="629" spans="1:14" ht="15.75">
      <c r="A629" s="385">
        <v>106</v>
      </c>
      <c r="B629" s="390" t="s">
        <v>1380</v>
      </c>
      <c r="C629" s="118" t="s">
        <v>33</v>
      </c>
      <c r="D629" s="121" t="s">
        <v>1381</v>
      </c>
      <c r="E629" s="27">
        <v>167</v>
      </c>
      <c r="F629" s="27">
        <f t="shared" ref="F629:F636" si="67">E629*1.23</f>
        <v>205.41</v>
      </c>
      <c r="G629" s="34" t="s">
        <v>1382</v>
      </c>
      <c r="H629" s="29">
        <v>25</v>
      </c>
      <c r="I629" s="29">
        <f t="shared" ref="I629:I636" si="68">H629*1.23</f>
        <v>30.75</v>
      </c>
      <c r="J629"/>
      <c r="K629" s="386"/>
      <c r="L629"/>
      <c r="M629"/>
      <c r="N629"/>
    </row>
    <row r="630" spans="1:14" ht="15.75">
      <c r="A630" s="385"/>
      <c r="B630" s="390"/>
      <c r="C630" s="118" t="s">
        <v>28</v>
      </c>
      <c r="D630" s="103" t="s">
        <v>1383</v>
      </c>
      <c r="E630" s="27">
        <v>208</v>
      </c>
      <c r="F630" s="27">
        <f t="shared" si="67"/>
        <v>255.84</v>
      </c>
      <c r="G630" s="34" t="s">
        <v>1384</v>
      </c>
      <c r="H630" s="29">
        <v>25</v>
      </c>
      <c r="I630" s="29">
        <f t="shared" si="68"/>
        <v>30.75</v>
      </c>
      <c r="J630"/>
      <c r="K630" s="386"/>
      <c r="L630"/>
      <c r="M630"/>
      <c r="N630"/>
    </row>
    <row r="631" spans="1:14" ht="15.75">
      <c r="A631" s="385"/>
      <c r="B631" s="390"/>
      <c r="C631" s="118" t="s">
        <v>389</v>
      </c>
      <c r="D631" s="103" t="s">
        <v>1385</v>
      </c>
      <c r="E631" s="27">
        <v>213</v>
      </c>
      <c r="F631" s="27">
        <f t="shared" si="67"/>
        <v>261.99</v>
      </c>
      <c r="G631" s="34" t="s">
        <v>1386</v>
      </c>
      <c r="H631" s="29">
        <v>25</v>
      </c>
      <c r="I631" s="29">
        <f t="shared" si="68"/>
        <v>30.75</v>
      </c>
      <c r="J631"/>
      <c r="K631" s="386"/>
      <c r="L631"/>
      <c r="M631"/>
      <c r="N631"/>
    </row>
    <row r="632" spans="1:14" ht="15.75">
      <c r="A632" s="385"/>
      <c r="B632" s="390"/>
      <c r="C632" s="118" t="s">
        <v>392</v>
      </c>
      <c r="D632" s="103" t="s">
        <v>1387</v>
      </c>
      <c r="E632" s="27">
        <v>213</v>
      </c>
      <c r="F632" s="27">
        <f t="shared" si="67"/>
        <v>261.99</v>
      </c>
      <c r="G632" s="34" t="s">
        <v>1388</v>
      </c>
      <c r="H632" s="29">
        <v>25</v>
      </c>
      <c r="I632" s="29">
        <f t="shared" si="68"/>
        <v>30.75</v>
      </c>
      <c r="J632"/>
      <c r="K632" s="386"/>
      <c r="L632"/>
      <c r="M632"/>
      <c r="N632"/>
    </row>
    <row r="633" spans="1:14" ht="15.75">
      <c r="A633" s="385"/>
      <c r="B633" s="390"/>
      <c r="C633" s="118" t="s">
        <v>395</v>
      </c>
      <c r="D633" s="103" t="s">
        <v>1389</v>
      </c>
      <c r="E633" s="27">
        <v>213</v>
      </c>
      <c r="F633" s="27">
        <f t="shared" si="67"/>
        <v>261.99</v>
      </c>
      <c r="G633" s="34" t="s">
        <v>1390</v>
      </c>
      <c r="H633" s="29">
        <v>25</v>
      </c>
      <c r="I633" s="29">
        <f t="shared" si="68"/>
        <v>30.75</v>
      </c>
      <c r="J633"/>
      <c r="K633" s="386"/>
      <c r="L633"/>
      <c r="M633"/>
      <c r="N633"/>
    </row>
    <row r="634" spans="1:14" ht="15.75">
      <c r="A634" s="385"/>
      <c r="B634" s="390"/>
      <c r="C634" s="118" t="s">
        <v>114</v>
      </c>
      <c r="D634" s="103" t="s">
        <v>1391</v>
      </c>
      <c r="E634" s="27">
        <v>299</v>
      </c>
      <c r="F634" s="27">
        <f t="shared" si="67"/>
        <v>367.77</v>
      </c>
      <c r="G634" s="34" t="s">
        <v>1392</v>
      </c>
      <c r="H634" s="29">
        <v>25</v>
      </c>
      <c r="I634" s="29">
        <f t="shared" si="68"/>
        <v>30.75</v>
      </c>
      <c r="J634"/>
      <c r="K634" s="386"/>
      <c r="L634"/>
      <c r="M634"/>
      <c r="N634"/>
    </row>
    <row r="635" spans="1:14" ht="15.75">
      <c r="A635" s="385"/>
      <c r="B635" s="390"/>
      <c r="C635" s="118" t="s">
        <v>117</v>
      </c>
      <c r="D635" s="103" t="s">
        <v>1393</v>
      </c>
      <c r="E635" s="27">
        <v>299</v>
      </c>
      <c r="F635" s="27">
        <f t="shared" si="67"/>
        <v>367.77</v>
      </c>
      <c r="G635" s="34" t="s">
        <v>1394</v>
      </c>
      <c r="H635" s="29">
        <v>25</v>
      </c>
      <c r="I635" s="29">
        <f t="shared" si="68"/>
        <v>30.75</v>
      </c>
      <c r="J635"/>
      <c r="K635" s="386"/>
      <c r="L635"/>
      <c r="M635"/>
      <c r="N635"/>
    </row>
    <row r="636" spans="1:14" ht="15.75">
      <c r="A636" s="385"/>
      <c r="B636" s="390"/>
      <c r="C636" s="118" t="s">
        <v>120</v>
      </c>
      <c r="D636" s="103" t="s">
        <v>1395</v>
      </c>
      <c r="E636" s="27">
        <v>299</v>
      </c>
      <c r="F636" s="27">
        <f t="shared" si="67"/>
        <v>367.77</v>
      </c>
      <c r="G636" s="34" t="s">
        <v>1396</v>
      </c>
      <c r="H636" s="29">
        <v>25</v>
      </c>
      <c r="I636" s="29">
        <f t="shared" si="68"/>
        <v>30.75</v>
      </c>
      <c r="J636"/>
      <c r="K636" s="386"/>
      <c r="L636"/>
      <c r="M636"/>
      <c r="N636"/>
    </row>
    <row r="637" spans="1:14" ht="15.75">
      <c r="A637" s="385"/>
      <c r="B637" s="390"/>
      <c r="C637" s="120"/>
      <c r="D637" s="176"/>
      <c r="E637" s="27"/>
      <c r="F637" s="27"/>
      <c r="G637" s="34"/>
      <c r="H637" s="29"/>
      <c r="I637" s="29"/>
      <c r="J637"/>
      <c r="K637"/>
      <c r="L637"/>
      <c r="M637"/>
      <c r="N637"/>
    </row>
    <row r="638" spans="1:14" ht="15.75">
      <c r="A638" s="385">
        <v>107</v>
      </c>
      <c r="B638" s="390" t="s">
        <v>1397</v>
      </c>
      <c r="C638" s="225" t="s">
        <v>761</v>
      </c>
      <c r="D638" s="103" t="s">
        <v>1398</v>
      </c>
      <c r="E638" s="46">
        <v>203</v>
      </c>
      <c r="F638" s="27">
        <f>E638*1.23</f>
        <v>249.69</v>
      </c>
      <c r="G638" s="228" t="s">
        <v>1399</v>
      </c>
      <c r="H638" s="30">
        <v>49</v>
      </c>
      <c r="I638" s="29">
        <f>H638*1.23</f>
        <v>60.269999999999996</v>
      </c>
      <c r="J638"/>
      <c r="K638"/>
      <c r="L638"/>
      <c r="M638"/>
      <c r="N638"/>
    </row>
    <row r="639" spans="1:14" ht="15.75">
      <c r="A639" s="385"/>
      <c r="B639" s="390"/>
      <c r="C639" s="118" t="s">
        <v>1012</v>
      </c>
      <c r="D639" s="121" t="s">
        <v>1400</v>
      </c>
      <c r="E639" s="27">
        <v>293</v>
      </c>
      <c r="F639" s="27">
        <f>E639*1.23</f>
        <v>360.39</v>
      </c>
      <c r="G639" s="229" t="s">
        <v>1401</v>
      </c>
      <c r="H639" s="29">
        <v>49</v>
      </c>
      <c r="I639" s="29">
        <f>H639*1.23</f>
        <v>60.269999999999996</v>
      </c>
      <c r="J639"/>
      <c r="K639"/>
      <c r="L639"/>
      <c r="M639"/>
      <c r="N639"/>
    </row>
    <row r="640" spans="1:14" ht="15.75">
      <c r="A640" s="385"/>
      <c r="B640" s="390"/>
      <c r="C640" s="118" t="s">
        <v>1015</v>
      </c>
      <c r="D640" s="121" t="s">
        <v>1402</v>
      </c>
      <c r="E640" s="27">
        <v>293</v>
      </c>
      <c r="F640" s="27">
        <f>E640*1.23</f>
        <v>360.39</v>
      </c>
      <c r="G640" s="229" t="s">
        <v>1403</v>
      </c>
      <c r="H640" s="29">
        <v>49</v>
      </c>
      <c r="I640" s="29">
        <f>H640*1.23</f>
        <v>60.269999999999996</v>
      </c>
      <c r="J640"/>
      <c r="K640"/>
      <c r="L640"/>
      <c r="M640"/>
      <c r="N640"/>
    </row>
    <row r="641" spans="1:14" ht="15.75">
      <c r="A641" s="385"/>
      <c r="B641" s="390"/>
      <c r="C641" s="118" t="s">
        <v>1404</v>
      </c>
      <c r="D641" s="121" t="s">
        <v>1405</v>
      </c>
      <c r="E641" s="27">
        <v>293</v>
      </c>
      <c r="F641" s="27">
        <f>E641*1.23</f>
        <v>360.39</v>
      </c>
      <c r="G641" s="229" t="s">
        <v>1406</v>
      </c>
      <c r="H641" s="29">
        <v>49</v>
      </c>
      <c r="I641" s="29">
        <f>H641*1.23</f>
        <v>60.269999999999996</v>
      </c>
      <c r="J641"/>
      <c r="K641"/>
      <c r="L641"/>
      <c r="M641"/>
      <c r="N641"/>
    </row>
    <row r="642" spans="1:14" ht="15.75">
      <c r="A642" s="385"/>
      <c r="B642" s="390"/>
      <c r="C642" s="118"/>
      <c r="D642" s="121"/>
      <c r="E642" s="39"/>
      <c r="F642" s="27"/>
      <c r="G642" s="229"/>
      <c r="H642" s="41"/>
      <c r="I642" s="29"/>
      <c r="J642"/>
      <c r="K642"/>
      <c r="L642"/>
      <c r="M642"/>
      <c r="N642"/>
    </row>
    <row r="643" spans="1:14" ht="15.75">
      <c r="A643" s="385">
        <v>108</v>
      </c>
      <c r="B643" s="390" t="s">
        <v>1407</v>
      </c>
      <c r="C643" s="225" t="s">
        <v>221</v>
      </c>
      <c r="D643" s="165" t="s">
        <v>1408</v>
      </c>
      <c r="E643" s="27">
        <v>375</v>
      </c>
      <c r="F643" s="27">
        <f>E643*1.23</f>
        <v>461.25</v>
      </c>
      <c r="G643" s="34" t="s">
        <v>1409</v>
      </c>
      <c r="H643" s="29">
        <v>85</v>
      </c>
      <c r="I643" s="29">
        <f>H643*1.23</f>
        <v>104.55</v>
      </c>
      <c r="J643"/>
      <c r="K643"/>
      <c r="L643"/>
      <c r="M643"/>
      <c r="N643"/>
    </row>
    <row r="644" spans="1:14" ht="15.75">
      <c r="A644" s="385"/>
      <c r="B644" s="390"/>
      <c r="C644" s="118" t="s">
        <v>192</v>
      </c>
      <c r="D644" s="103" t="s">
        <v>1410</v>
      </c>
      <c r="E644" s="27">
        <v>435</v>
      </c>
      <c r="F644" s="27">
        <f>E644*1.23</f>
        <v>535.04999999999995</v>
      </c>
      <c r="G644" s="34" t="s">
        <v>1411</v>
      </c>
      <c r="H644" s="29">
        <v>85</v>
      </c>
      <c r="I644" s="29">
        <f>H644*1.23</f>
        <v>104.55</v>
      </c>
      <c r="J644"/>
      <c r="K644"/>
      <c r="L644"/>
      <c r="M644"/>
      <c r="N644"/>
    </row>
    <row r="645" spans="1:14" ht="15.75">
      <c r="A645" s="385"/>
      <c r="B645" s="390"/>
      <c r="C645" s="118" t="s">
        <v>195</v>
      </c>
      <c r="D645" s="121" t="s">
        <v>1412</v>
      </c>
      <c r="E645" s="27">
        <v>435</v>
      </c>
      <c r="F645" s="27">
        <f>E645*1.23</f>
        <v>535.04999999999995</v>
      </c>
      <c r="G645" s="34" t="s">
        <v>1413</v>
      </c>
      <c r="H645" s="29">
        <v>85</v>
      </c>
      <c r="I645" s="29">
        <f>H645*1.23</f>
        <v>104.55</v>
      </c>
      <c r="J645"/>
      <c r="K645"/>
      <c r="L645"/>
      <c r="M645"/>
      <c r="N645"/>
    </row>
    <row r="646" spans="1:14" ht="15.75">
      <c r="A646" s="385"/>
      <c r="B646" s="390"/>
      <c r="C646" s="118" t="s">
        <v>198</v>
      </c>
      <c r="D646" s="121" t="s">
        <v>1414</v>
      </c>
      <c r="E646" s="27">
        <v>435</v>
      </c>
      <c r="F646" s="27">
        <f>E646*1.23</f>
        <v>535.04999999999995</v>
      </c>
      <c r="G646" s="34" t="s">
        <v>1415</v>
      </c>
      <c r="H646" s="29">
        <v>85</v>
      </c>
      <c r="I646" s="29">
        <f>H646*1.23</f>
        <v>104.55</v>
      </c>
      <c r="J646"/>
      <c r="K646"/>
      <c r="L646"/>
      <c r="M646"/>
      <c r="N646"/>
    </row>
    <row r="647" spans="1:14" ht="15.75">
      <c r="A647" s="385"/>
      <c r="B647" s="390"/>
      <c r="C647" s="118"/>
      <c r="D647" s="121"/>
      <c r="E647" s="27"/>
      <c r="F647" s="27"/>
      <c r="G647" s="34"/>
      <c r="H647" s="29"/>
      <c r="I647" s="41"/>
      <c r="J647"/>
      <c r="K647"/>
      <c r="L647"/>
      <c r="M647"/>
      <c r="N647"/>
    </row>
    <row r="648" spans="1:14" ht="15.75">
      <c r="A648" s="82"/>
      <c r="B648" s="146" t="s">
        <v>1416</v>
      </c>
      <c r="C648" s="156"/>
      <c r="D648" s="230"/>
      <c r="E648" s="147"/>
      <c r="F648" s="230"/>
      <c r="G648" s="148"/>
      <c r="H648" s="231"/>
      <c r="I648" s="232"/>
      <c r="J648"/>
      <c r="K648"/>
      <c r="L648"/>
      <c r="M648"/>
      <c r="N648"/>
    </row>
    <row r="649" spans="1:14" ht="25.5" customHeight="1">
      <c r="A649" s="385">
        <v>109</v>
      </c>
      <c r="B649" s="394" t="s">
        <v>1417</v>
      </c>
      <c r="C649" s="170" t="s">
        <v>136</v>
      </c>
      <c r="D649" s="36" t="s">
        <v>1418</v>
      </c>
      <c r="E649" s="27">
        <v>330</v>
      </c>
      <c r="F649" s="27">
        <f>E649*1.23</f>
        <v>405.9</v>
      </c>
      <c r="G649" s="58" t="s">
        <v>1419</v>
      </c>
      <c r="H649" s="29">
        <v>185</v>
      </c>
      <c r="I649" s="30">
        <f>H649*1.23</f>
        <v>227.54999999999998</v>
      </c>
      <c r="J649"/>
      <c r="K649"/>
      <c r="L649"/>
      <c r="M649"/>
      <c r="N649"/>
    </row>
    <row r="650" spans="1:14" ht="15.75">
      <c r="A650" s="385"/>
      <c r="B650" s="394"/>
      <c r="C650" s="172"/>
      <c r="D650" s="38"/>
      <c r="E650" s="27"/>
      <c r="F650" s="27"/>
      <c r="G650" s="34"/>
      <c r="H650" s="29"/>
      <c r="I650" s="29"/>
      <c r="J650"/>
      <c r="K650"/>
      <c r="L650"/>
      <c r="M650"/>
      <c r="N650"/>
    </row>
    <row r="651" spans="1:14" ht="15.75">
      <c r="A651" s="385">
        <v>110</v>
      </c>
      <c r="B651" s="24" t="s">
        <v>1420</v>
      </c>
      <c r="C651" s="32" t="s">
        <v>761</v>
      </c>
      <c r="D651" s="33" t="s">
        <v>1421</v>
      </c>
      <c r="E651" s="46">
        <v>319</v>
      </c>
      <c r="F651" s="27">
        <f>E651*1.23</f>
        <v>392.37</v>
      </c>
      <c r="G651" s="28" t="s">
        <v>1422</v>
      </c>
      <c r="H651" s="30">
        <v>45</v>
      </c>
      <c r="I651" s="29">
        <f>H651*1.23</f>
        <v>55.35</v>
      </c>
      <c r="J651"/>
      <c r="K651"/>
      <c r="L651"/>
      <c r="M651"/>
      <c r="N651"/>
    </row>
    <row r="652" spans="1:14" ht="15.75">
      <c r="A652" s="385"/>
      <c r="B652" s="79" t="s">
        <v>1423</v>
      </c>
      <c r="C652" s="233"/>
      <c r="D652" s="36"/>
      <c r="E652" s="27"/>
      <c r="F652" s="27"/>
      <c r="G652" s="34"/>
      <c r="H652" s="29"/>
      <c r="I652" s="29"/>
      <c r="J652"/>
      <c r="K652"/>
      <c r="L652"/>
      <c r="M652"/>
      <c r="N652"/>
    </row>
    <row r="653" spans="1:14" ht="15.75">
      <c r="A653" s="385"/>
      <c r="B653" s="135"/>
      <c r="C653" s="35"/>
      <c r="D653" s="36"/>
      <c r="E653" s="39"/>
      <c r="F653" s="27"/>
      <c r="G653" s="40"/>
      <c r="H653" s="41"/>
      <c r="I653" s="29"/>
      <c r="J653"/>
      <c r="K653"/>
      <c r="L653"/>
      <c r="M653"/>
      <c r="N653"/>
    </row>
    <row r="654" spans="1:14" ht="15.75">
      <c r="A654" s="385">
        <v>111</v>
      </c>
      <c r="B654" s="79" t="s">
        <v>1424</v>
      </c>
      <c r="C654" s="43" t="s">
        <v>761</v>
      </c>
      <c r="D654" s="36" t="s">
        <v>1421</v>
      </c>
      <c r="E654" s="27">
        <v>319</v>
      </c>
      <c r="F654" s="27">
        <f>E654*1.23</f>
        <v>392.37</v>
      </c>
      <c r="G654" s="34" t="s">
        <v>1422</v>
      </c>
      <c r="H654" s="29">
        <v>45</v>
      </c>
      <c r="I654" s="29">
        <f>H654*1.23</f>
        <v>55.35</v>
      </c>
      <c r="J654"/>
      <c r="K654"/>
      <c r="L654"/>
      <c r="M654"/>
      <c r="N654"/>
    </row>
    <row r="655" spans="1:14" ht="18" customHeight="1">
      <c r="A655" s="385"/>
      <c r="B655" s="79" t="s">
        <v>1425</v>
      </c>
      <c r="C655" s="35" t="s">
        <v>1426</v>
      </c>
      <c r="D655" s="234" t="s">
        <v>1427</v>
      </c>
      <c r="E655" s="27">
        <v>550</v>
      </c>
      <c r="F655" s="27">
        <f>E655*1.23</f>
        <v>676.5</v>
      </c>
      <c r="G655" s="34" t="s">
        <v>1428</v>
      </c>
      <c r="H655" s="29">
        <v>42</v>
      </c>
      <c r="I655" s="29">
        <f>H655*1.23</f>
        <v>51.66</v>
      </c>
      <c r="J655"/>
      <c r="K655"/>
      <c r="L655"/>
      <c r="M655"/>
      <c r="N655"/>
    </row>
    <row r="656" spans="1:14" ht="15.75">
      <c r="A656" s="385"/>
      <c r="B656" s="79"/>
      <c r="C656" s="37"/>
      <c r="D656" s="235"/>
      <c r="E656" s="27"/>
      <c r="F656" s="27"/>
      <c r="G656" s="34"/>
      <c r="H656" s="29"/>
      <c r="I656" s="29"/>
      <c r="J656"/>
      <c r="K656"/>
      <c r="L656"/>
      <c r="M656"/>
      <c r="N656"/>
    </row>
    <row r="657" spans="1:14" ht="15.75">
      <c r="A657" s="385">
        <v>112</v>
      </c>
      <c r="B657" s="24" t="s">
        <v>1429</v>
      </c>
      <c r="C657" s="42" t="s">
        <v>761</v>
      </c>
      <c r="D657" s="33" t="s">
        <v>1421</v>
      </c>
      <c r="E657" s="46">
        <v>325</v>
      </c>
      <c r="F657" s="27">
        <f>E657*1.23</f>
        <v>399.75</v>
      </c>
      <c r="G657" s="34" t="s">
        <v>1422</v>
      </c>
      <c r="H657" s="30">
        <v>45</v>
      </c>
      <c r="I657" s="29">
        <f>H657*1.23</f>
        <v>55.35</v>
      </c>
      <c r="J657"/>
      <c r="K657"/>
      <c r="L657"/>
      <c r="M657"/>
      <c r="N657"/>
    </row>
    <row r="658" spans="1:14" ht="15.75">
      <c r="A658" s="385"/>
      <c r="B658" s="79"/>
      <c r="C658" s="35" t="s">
        <v>1426</v>
      </c>
      <c r="D658" s="234" t="s">
        <v>1427</v>
      </c>
      <c r="E658" s="27">
        <v>425</v>
      </c>
      <c r="F658" s="27">
        <f>E658*1.23</f>
        <v>522.75</v>
      </c>
      <c r="G658" s="34" t="s">
        <v>1428</v>
      </c>
      <c r="H658" s="29">
        <v>42</v>
      </c>
      <c r="I658" s="29">
        <f>H658*1.23</f>
        <v>51.66</v>
      </c>
      <c r="J658"/>
      <c r="K658"/>
      <c r="L658"/>
      <c r="M658"/>
      <c r="N658"/>
    </row>
    <row r="659" spans="1:14" ht="15.75">
      <c r="A659" s="385"/>
      <c r="B659" s="79"/>
      <c r="C659" s="35" t="s">
        <v>1430</v>
      </c>
      <c r="D659" s="36" t="s">
        <v>1431</v>
      </c>
      <c r="E659" s="27">
        <v>355</v>
      </c>
      <c r="F659" s="27">
        <f>E659*1.23</f>
        <v>436.65</v>
      </c>
      <c r="G659" s="34" t="s">
        <v>1432</v>
      </c>
      <c r="H659" s="29">
        <v>55</v>
      </c>
      <c r="I659" s="29">
        <f>H659*1.23</f>
        <v>67.650000000000006</v>
      </c>
      <c r="J659"/>
      <c r="K659"/>
      <c r="L659"/>
      <c r="M659"/>
      <c r="N659"/>
    </row>
    <row r="660" spans="1:14" ht="15.75">
      <c r="A660" s="385"/>
      <c r="B660" s="135"/>
      <c r="C660" s="35"/>
      <c r="D660" s="36"/>
      <c r="E660" s="39"/>
      <c r="F660" s="27"/>
      <c r="G660" s="40"/>
      <c r="H660" s="41"/>
      <c r="I660" s="29"/>
      <c r="J660"/>
      <c r="K660"/>
      <c r="L660"/>
      <c r="M660"/>
      <c r="N660"/>
    </row>
    <row r="661" spans="1:14" ht="15.75">
      <c r="A661" s="385">
        <v>113</v>
      </c>
      <c r="B661" s="79" t="s">
        <v>1433</v>
      </c>
      <c r="C661" s="35" t="s">
        <v>49</v>
      </c>
      <c r="D661" s="150" t="s">
        <v>633</v>
      </c>
      <c r="E661" s="48"/>
      <c r="F661" s="27"/>
      <c r="G661" s="153" t="s">
        <v>1434</v>
      </c>
      <c r="H661" s="29">
        <v>40</v>
      </c>
      <c r="I661" s="29">
        <f>H661*1.23</f>
        <v>49.2</v>
      </c>
      <c r="J661"/>
      <c r="K661"/>
      <c r="L661"/>
      <c r="M661"/>
      <c r="N661"/>
    </row>
    <row r="662" spans="1:14" ht="15.75">
      <c r="A662" s="385"/>
      <c r="B662" s="79"/>
      <c r="C662" s="37"/>
      <c r="D662" s="38"/>
      <c r="E662" s="27"/>
      <c r="F662" s="27"/>
      <c r="G662" s="34"/>
      <c r="H662" s="29"/>
      <c r="I662" s="29"/>
      <c r="J662"/>
      <c r="K662"/>
      <c r="L662"/>
      <c r="M662"/>
      <c r="N662"/>
    </row>
    <row r="663" spans="1:14" ht="15.75">
      <c r="A663" s="385">
        <v>114</v>
      </c>
      <c r="B663" s="24" t="s">
        <v>1435</v>
      </c>
      <c r="C663" s="32" t="s">
        <v>1436</v>
      </c>
      <c r="D663" s="33" t="s">
        <v>1437</v>
      </c>
      <c r="E663" s="46">
        <v>455</v>
      </c>
      <c r="F663" s="27">
        <f>E663*1.23</f>
        <v>559.65</v>
      </c>
      <c r="G663" s="161" t="s">
        <v>1438</v>
      </c>
      <c r="H663" s="30">
        <v>95</v>
      </c>
      <c r="I663" s="29">
        <f>H663*1.23</f>
        <v>116.85</v>
      </c>
      <c r="J663"/>
      <c r="K663" s="386"/>
      <c r="L663"/>
      <c r="M663"/>
      <c r="N663"/>
    </row>
    <row r="664" spans="1:14" ht="15.75">
      <c r="A664" s="385"/>
      <c r="B664" s="79" t="s">
        <v>1439</v>
      </c>
      <c r="C664" s="35" t="s">
        <v>1426</v>
      </c>
      <c r="D664" s="36" t="s">
        <v>1440</v>
      </c>
      <c r="E664" s="27">
        <v>455</v>
      </c>
      <c r="F664" s="27">
        <f>E664*1.23</f>
        <v>559.65</v>
      </c>
      <c r="G664" s="153" t="s">
        <v>1441</v>
      </c>
      <c r="H664" s="29">
        <v>95</v>
      </c>
      <c r="I664" s="29">
        <f>H664*1.23</f>
        <v>116.85</v>
      </c>
      <c r="J664"/>
      <c r="K664" s="386"/>
      <c r="L664"/>
      <c r="M664"/>
      <c r="N664"/>
    </row>
    <row r="665" spans="1:14" ht="15.75">
      <c r="A665" s="385"/>
      <c r="B665" s="135"/>
      <c r="C665" s="35"/>
      <c r="D665" s="36"/>
      <c r="E665" s="39"/>
      <c r="F665" s="27"/>
      <c r="G665" s="40"/>
      <c r="H665" s="41"/>
      <c r="I665" s="29"/>
      <c r="J665"/>
      <c r="K665"/>
      <c r="L665"/>
      <c r="M665"/>
      <c r="N665"/>
    </row>
    <row r="666" spans="1:14" ht="15.75">
      <c r="A666" s="385">
        <v>115</v>
      </c>
      <c r="B666" s="79" t="s">
        <v>1442</v>
      </c>
      <c r="C666" s="35" t="s">
        <v>49</v>
      </c>
      <c r="D666" s="36" t="s">
        <v>1443</v>
      </c>
      <c r="E666" s="27">
        <v>354</v>
      </c>
      <c r="F666" s="27">
        <f>E666*1.23</f>
        <v>435.42</v>
      </c>
      <c r="G666" s="34" t="s">
        <v>1444</v>
      </c>
      <c r="H666" s="29">
        <v>45</v>
      </c>
      <c r="I666" s="29">
        <f>H666*1.23</f>
        <v>55.35</v>
      </c>
      <c r="J666"/>
      <c r="K666"/>
      <c r="L666"/>
      <c r="M666"/>
      <c r="N666"/>
    </row>
    <row r="667" spans="1:14" ht="31.5">
      <c r="A667" s="385"/>
      <c r="B667" s="236"/>
      <c r="C667" s="35" t="s">
        <v>1445</v>
      </c>
      <c r="D667" s="36" t="s">
        <v>1446</v>
      </c>
      <c r="E667" s="27">
        <v>740</v>
      </c>
      <c r="F667" s="27">
        <f>E667*1.23</f>
        <v>910.19999999999993</v>
      </c>
      <c r="G667" s="34" t="s">
        <v>1447</v>
      </c>
      <c r="H667" s="29">
        <v>45</v>
      </c>
      <c r="I667" s="29">
        <f>H667*1.23</f>
        <v>55.35</v>
      </c>
      <c r="J667"/>
      <c r="K667"/>
      <c r="L667"/>
      <c r="M667"/>
      <c r="N667"/>
    </row>
    <row r="668" spans="1:14" ht="15.75">
      <c r="A668" s="385"/>
      <c r="B668" s="79"/>
      <c r="C668" s="37"/>
      <c r="D668" s="38"/>
      <c r="E668" s="39"/>
      <c r="F668" s="27"/>
      <c r="G668" s="40"/>
      <c r="H668" s="41"/>
      <c r="I668" s="29"/>
      <c r="J668"/>
      <c r="K668"/>
      <c r="L668"/>
      <c r="M668"/>
      <c r="N668"/>
    </row>
    <row r="669" spans="1:14" ht="15.75">
      <c r="A669" s="385">
        <v>116</v>
      </c>
      <c r="B669" s="185" t="s">
        <v>1448</v>
      </c>
      <c r="C669" s="116" t="s">
        <v>21</v>
      </c>
      <c r="D669" s="33" t="s">
        <v>1449</v>
      </c>
      <c r="E669" s="27">
        <v>204</v>
      </c>
      <c r="F669" s="27">
        <f t="shared" ref="F669:F676" si="69">E669*1.23</f>
        <v>250.92</v>
      </c>
      <c r="G669" s="237" t="s">
        <v>1450</v>
      </c>
      <c r="H669" s="238">
        <v>125</v>
      </c>
      <c r="I669" s="29">
        <f t="shared" ref="I669:I676" si="70">H669*1.23</f>
        <v>153.75</v>
      </c>
      <c r="J669"/>
      <c r="K669"/>
      <c r="L669"/>
      <c r="M669"/>
      <c r="N669"/>
    </row>
    <row r="670" spans="1:14" ht="15.75">
      <c r="A670" s="385"/>
      <c r="B670" s="186" t="s">
        <v>1451</v>
      </c>
      <c r="C670" s="199" t="s">
        <v>127</v>
      </c>
      <c r="D670" s="36" t="s">
        <v>1452</v>
      </c>
      <c r="E670" s="27">
        <v>262</v>
      </c>
      <c r="F670" s="27">
        <f t="shared" si="69"/>
        <v>322.26</v>
      </c>
      <c r="G670" s="237" t="s">
        <v>1453</v>
      </c>
      <c r="H670" s="238">
        <v>125</v>
      </c>
      <c r="I670" s="29">
        <f t="shared" si="70"/>
        <v>153.75</v>
      </c>
      <c r="J670"/>
      <c r="K670"/>
      <c r="L670"/>
      <c r="M670"/>
      <c r="N670"/>
    </row>
    <row r="671" spans="1:14" ht="15.75">
      <c r="A671" s="385"/>
      <c r="B671" s="186"/>
      <c r="C671" s="199" t="s">
        <v>130</v>
      </c>
      <c r="D671" s="36" t="s">
        <v>1454</v>
      </c>
      <c r="E671" s="27">
        <v>262</v>
      </c>
      <c r="F671" s="27">
        <f t="shared" si="69"/>
        <v>322.26</v>
      </c>
      <c r="G671" s="237" t="s">
        <v>1455</v>
      </c>
      <c r="H671" s="238">
        <v>125</v>
      </c>
      <c r="I671" s="29">
        <f t="shared" si="70"/>
        <v>153.75</v>
      </c>
      <c r="J671"/>
      <c r="K671"/>
      <c r="L671"/>
      <c r="M671"/>
      <c r="N671"/>
    </row>
    <row r="672" spans="1:14" ht="15.75">
      <c r="A672" s="385"/>
      <c r="B672" s="186"/>
      <c r="C672" s="199" t="s">
        <v>133</v>
      </c>
      <c r="D672" s="36" t="s">
        <v>1456</v>
      </c>
      <c r="E672" s="27">
        <v>262</v>
      </c>
      <c r="F672" s="27">
        <f t="shared" si="69"/>
        <v>322.26</v>
      </c>
      <c r="G672" s="237" t="s">
        <v>1457</v>
      </c>
      <c r="H672" s="238">
        <v>125</v>
      </c>
      <c r="I672" s="29">
        <f t="shared" si="70"/>
        <v>153.75</v>
      </c>
      <c r="J672"/>
      <c r="K672"/>
      <c r="L672"/>
      <c r="M672"/>
      <c r="N672"/>
    </row>
    <row r="673" spans="1:14" ht="15.75">
      <c r="A673" s="385"/>
      <c r="B673" s="186"/>
      <c r="C673" s="199" t="s">
        <v>82</v>
      </c>
      <c r="D673" s="36" t="s">
        <v>1458</v>
      </c>
      <c r="E673" s="27">
        <v>360</v>
      </c>
      <c r="F673" s="27">
        <f t="shared" si="69"/>
        <v>442.8</v>
      </c>
      <c r="G673" s="237" t="s">
        <v>1459</v>
      </c>
      <c r="H673" s="238">
        <v>125</v>
      </c>
      <c r="I673" s="29">
        <f t="shared" si="70"/>
        <v>153.75</v>
      </c>
      <c r="J673"/>
      <c r="K673"/>
      <c r="L673"/>
      <c r="M673"/>
      <c r="N673"/>
    </row>
    <row r="674" spans="1:14" ht="15.75">
      <c r="A674" s="385"/>
      <c r="B674" s="186"/>
      <c r="C674" s="199" t="s">
        <v>415</v>
      </c>
      <c r="D674" s="36" t="s">
        <v>1460</v>
      </c>
      <c r="E674" s="27">
        <v>360</v>
      </c>
      <c r="F674" s="27">
        <f t="shared" si="69"/>
        <v>442.8</v>
      </c>
      <c r="G674" s="237" t="s">
        <v>1461</v>
      </c>
      <c r="H674" s="238">
        <v>125</v>
      </c>
      <c r="I674" s="29">
        <f t="shared" si="70"/>
        <v>153.75</v>
      </c>
      <c r="J674"/>
      <c r="K674"/>
      <c r="L674"/>
      <c r="M674"/>
      <c r="N674"/>
    </row>
    <row r="675" spans="1:14" ht="15.75">
      <c r="A675" s="385"/>
      <c r="B675" s="186"/>
      <c r="C675" s="199" t="s">
        <v>418</v>
      </c>
      <c r="D675" s="36" t="s">
        <v>1462</v>
      </c>
      <c r="E675" s="27">
        <v>360</v>
      </c>
      <c r="F675" s="27">
        <f t="shared" si="69"/>
        <v>442.8</v>
      </c>
      <c r="G675" s="237" t="s">
        <v>1463</v>
      </c>
      <c r="H675" s="238">
        <v>125</v>
      </c>
      <c r="I675" s="29">
        <f t="shared" si="70"/>
        <v>153.75</v>
      </c>
      <c r="J675"/>
      <c r="K675"/>
      <c r="L675"/>
      <c r="M675"/>
      <c r="N675"/>
    </row>
    <row r="676" spans="1:14" ht="15.75">
      <c r="A676" s="385"/>
      <c r="B676" s="186"/>
      <c r="C676" s="199" t="s">
        <v>421</v>
      </c>
      <c r="D676" s="36" t="s">
        <v>1464</v>
      </c>
      <c r="E676" s="27">
        <v>360</v>
      </c>
      <c r="F676" s="27">
        <f t="shared" si="69"/>
        <v>442.8</v>
      </c>
      <c r="G676" s="237" t="s">
        <v>1465</v>
      </c>
      <c r="H676" s="238">
        <v>125</v>
      </c>
      <c r="I676" s="29">
        <f t="shared" si="70"/>
        <v>153.75</v>
      </c>
      <c r="J676"/>
      <c r="K676"/>
      <c r="L676"/>
      <c r="M676"/>
      <c r="N676"/>
    </row>
    <row r="677" spans="1:14" ht="15.75">
      <c r="A677" s="385"/>
      <c r="B677" s="187"/>
      <c r="C677" s="199"/>
      <c r="D677" s="36"/>
      <c r="E677" s="39"/>
      <c r="F677" s="27"/>
      <c r="G677" s="40"/>
      <c r="H677" s="180"/>
      <c r="I677" s="29"/>
      <c r="J677"/>
      <c r="K677"/>
      <c r="L677"/>
      <c r="M677"/>
      <c r="N677"/>
    </row>
    <row r="678" spans="1:14" ht="15.75">
      <c r="A678" s="385">
        <v>117</v>
      </c>
      <c r="B678" s="185" t="s">
        <v>1466</v>
      </c>
      <c r="C678" s="42" t="s">
        <v>33</v>
      </c>
      <c r="D678" s="33" t="s">
        <v>1467</v>
      </c>
      <c r="E678" s="27">
        <v>164</v>
      </c>
      <c r="F678" s="27">
        <f>E678*1.23</f>
        <v>201.72</v>
      </c>
      <c r="G678" s="58" t="s">
        <v>1467</v>
      </c>
      <c r="H678" s="51">
        <v>164</v>
      </c>
      <c r="I678" s="29">
        <f>H678*1.23</f>
        <v>201.72</v>
      </c>
      <c r="J678"/>
      <c r="K678"/>
      <c r="L678"/>
      <c r="M678"/>
      <c r="N678"/>
    </row>
    <row r="679" spans="1:14" ht="15.75">
      <c r="A679" s="385"/>
      <c r="B679" s="239" t="s">
        <v>1468</v>
      </c>
      <c r="C679" s="35" t="s">
        <v>136</v>
      </c>
      <c r="D679" s="234" t="s">
        <v>1469</v>
      </c>
      <c r="E679" s="27">
        <v>285</v>
      </c>
      <c r="F679" s="27">
        <f>E679*1.23</f>
        <v>350.55</v>
      </c>
      <c r="G679" s="240" t="s">
        <v>1469</v>
      </c>
      <c r="H679" s="51">
        <v>285</v>
      </c>
      <c r="I679" s="29">
        <f>H679*1.23</f>
        <v>350.55</v>
      </c>
      <c r="J679"/>
      <c r="K679"/>
      <c r="L679"/>
      <c r="M679"/>
      <c r="N679"/>
    </row>
    <row r="680" spans="1:14" ht="15.75">
      <c r="A680" s="385"/>
      <c r="B680" s="186"/>
      <c r="C680" s="35" t="s">
        <v>189</v>
      </c>
      <c r="D680" s="36" t="s">
        <v>1470</v>
      </c>
      <c r="E680" s="27">
        <v>570</v>
      </c>
      <c r="F680" s="27">
        <f>E680*1.23</f>
        <v>701.1</v>
      </c>
      <c r="G680" s="58" t="s">
        <v>1470</v>
      </c>
      <c r="H680" s="51">
        <v>570</v>
      </c>
      <c r="I680" s="29">
        <f>H680*1.23</f>
        <v>701.1</v>
      </c>
      <c r="J680"/>
      <c r="K680"/>
      <c r="L680"/>
      <c r="M680"/>
      <c r="N680"/>
    </row>
    <row r="681" spans="1:14" ht="15.75">
      <c r="A681" s="385"/>
      <c r="B681" s="187"/>
      <c r="C681" s="35"/>
      <c r="D681" s="36"/>
      <c r="E681" s="27"/>
      <c r="F681" s="27"/>
      <c r="G681" s="34"/>
      <c r="H681" s="51"/>
      <c r="I681" s="29"/>
      <c r="J681"/>
      <c r="K681"/>
      <c r="L681"/>
      <c r="M681"/>
      <c r="N681"/>
    </row>
    <row r="682" spans="1:14" ht="15.75">
      <c r="A682" s="385">
        <v>118</v>
      </c>
      <c r="B682" s="79" t="s">
        <v>1471</v>
      </c>
      <c r="C682" s="43" t="s">
        <v>163</v>
      </c>
      <c r="D682" s="36" t="s">
        <v>1472</v>
      </c>
      <c r="E682" s="27">
        <v>330</v>
      </c>
      <c r="F682" s="27">
        <f>E682*1.23</f>
        <v>405.9</v>
      </c>
      <c r="G682" s="58" t="s">
        <v>1419</v>
      </c>
      <c r="H682" s="51">
        <v>185</v>
      </c>
      <c r="I682" s="29">
        <f>H682*1.23</f>
        <v>227.54999999999998</v>
      </c>
      <c r="J682"/>
      <c r="K682"/>
      <c r="L682"/>
      <c r="M682"/>
      <c r="N682"/>
    </row>
    <row r="683" spans="1:14" ht="15.75">
      <c r="A683" s="385"/>
      <c r="B683" s="79"/>
      <c r="C683" s="35" t="s">
        <v>189</v>
      </c>
      <c r="D683" s="234" t="s">
        <v>1473</v>
      </c>
      <c r="E683" s="27">
        <v>510</v>
      </c>
      <c r="F683" s="27">
        <f>E683*1.23</f>
        <v>627.29999999999995</v>
      </c>
      <c r="G683" s="240" t="s">
        <v>1474</v>
      </c>
      <c r="H683" s="51">
        <v>295</v>
      </c>
      <c r="I683" s="29">
        <f>H683*1.23</f>
        <v>362.85</v>
      </c>
      <c r="J683"/>
      <c r="K683"/>
      <c r="L683"/>
      <c r="M683"/>
      <c r="N683"/>
    </row>
    <row r="684" spans="1:14" ht="15.75">
      <c r="A684" s="385"/>
      <c r="B684" s="79"/>
      <c r="C684" s="37"/>
      <c r="D684" s="38"/>
      <c r="E684" s="39"/>
      <c r="F684" s="27"/>
      <c r="G684" s="40"/>
      <c r="H684" s="180"/>
      <c r="I684" s="29"/>
      <c r="J684"/>
      <c r="K684"/>
      <c r="L684"/>
      <c r="M684"/>
      <c r="N684"/>
    </row>
    <row r="685" spans="1:14" ht="15.75">
      <c r="A685" s="392">
        <v>119</v>
      </c>
      <c r="B685" s="393" t="s">
        <v>1475</v>
      </c>
      <c r="C685" s="102" t="s">
        <v>1476</v>
      </c>
      <c r="D685" s="103" t="s">
        <v>1477</v>
      </c>
      <c r="E685" s="130">
        <v>220</v>
      </c>
      <c r="F685" s="27">
        <f>E685*1.23</f>
        <v>270.60000000000002</v>
      </c>
      <c r="G685" s="153" t="s">
        <v>1477</v>
      </c>
      <c r="H685" s="241">
        <v>220</v>
      </c>
      <c r="I685" s="29">
        <f>H685*1.23</f>
        <v>270.60000000000002</v>
      </c>
      <c r="J685"/>
      <c r="K685"/>
      <c r="L685"/>
      <c r="M685"/>
      <c r="N685"/>
    </row>
    <row r="686" spans="1:14" ht="15.75">
      <c r="A686" s="392"/>
      <c r="B686" s="393"/>
      <c r="C686" s="102" t="s">
        <v>1478</v>
      </c>
      <c r="D686" s="103" t="s">
        <v>1479</v>
      </c>
      <c r="E686" s="130">
        <v>324</v>
      </c>
      <c r="F686" s="27">
        <f>E686*1.23</f>
        <v>398.52</v>
      </c>
      <c r="G686" s="58" t="s">
        <v>1479</v>
      </c>
      <c r="H686" s="241">
        <v>324</v>
      </c>
      <c r="I686" s="29">
        <f>H686*1.23</f>
        <v>398.52</v>
      </c>
      <c r="J686"/>
      <c r="K686"/>
      <c r="L686"/>
      <c r="M686"/>
      <c r="N686"/>
    </row>
    <row r="687" spans="1:14" ht="15.75">
      <c r="A687" s="392"/>
      <c r="B687" s="393"/>
      <c r="C687" s="102" t="s">
        <v>1480</v>
      </c>
      <c r="D687" s="103" t="s">
        <v>1481</v>
      </c>
      <c r="E687" s="130">
        <v>510</v>
      </c>
      <c r="F687" s="27">
        <f>E687*1.23</f>
        <v>627.29999999999995</v>
      </c>
      <c r="G687" s="58" t="s">
        <v>1481</v>
      </c>
      <c r="H687" s="241">
        <v>510</v>
      </c>
      <c r="I687" s="29">
        <f>H687*1.23</f>
        <v>627.29999999999995</v>
      </c>
      <c r="J687"/>
      <c r="K687"/>
      <c r="L687"/>
      <c r="M687"/>
      <c r="N687"/>
    </row>
    <row r="688" spans="1:14" ht="15.75">
      <c r="A688" s="392"/>
      <c r="B688" s="393"/>
      <c r="C688" s="242"/>
      <c r="D688" s="198"/>
      <c r="E688" s="130"/>
      <c r="F688" s="27"/>
      <c r="G688" s="243"/>
      <c r="H688" s="244"/>
      <c r="I688" s="29"/>
      <c r="J688"/>
      <c r="K688"/>
      <c r="L688"/>
      <c r="M688"/>
      <c r="N688"/>
    </row>
    <row r="689" spans="1:14" ht="15.75">
      <c r="A689" s="385">
        <v>120</v>
      </c>
      <c r="B689" s="390" t="s">
        <v>1482</v>
      </c>
      <c r="C689" s="245" t="s">
        <v>21</v>
      </c>
      <c r="D689" s="33" t="s">
        <v>1483</v>
      </c>
      <c r="E689" s="27">
        <v>258</v>
      </c>
      <c r="F689" s="27">
        <f t="shared" ref="F689:F700" si="71">E689*1.23</f>
        <v>317.33999999999997</v>
      </c>
      <c r="G689" s="237" t="s">
        <v>1484</v>
      </c>
      <c r="H689" s="29">
        <v>128</v>
      </c>
      <c r="I689" s="29">
        <f t="shared" ref="I689:I700" si="72">H689*1.23</f>
        <v>157.44</v>
      </c>
      <c r="J689"/>
      <c r="K689"/>
      <c r="L689"/>
      <c r="M689"/>
      <c r="N689"/>
    </row>
    <row r="690" spans="1:14" ht="15.75">
      <c r="A690" s="385"/>
      <c r="B690" s="390"/>
      <c r="C690" s="170" t="s">
        <v>127</v>
      </c>
      <c r="D690" s="36" t="s">
        <v>1485</v>
      </c>
      <c r="E690" s="27">
        <v>234</v>
      </c>
      <c r="F690" s="27">
        <f t="shared" si="71"/>
        <v>287.82</v>
      </c>
      <c r="G690" s="237" t="s">
        <v>1486</v>
      </c>
      <c r="H690" s="29">
        <v>128</v>
      </c>
      <c r="I690" s="29">
        <f t="shared" si="72"/>
        <v>157.44</v>
      </c>
      <c r="J690"/>
      <c r="K690"/>
      <c r="L690"/>
      <c r="M690"/>
      <c r="N690"/>
    </row>
    <row r="691" spans="1:14" ht="15.75">
      <c r="A691" s="385"/>
      <c r="B691" s="390"/>
      <c r="C691" s="170" t="s">
        <v>130</v>
      </c>
      <c r="D691" s="36" t="s">
        <v>1487</v>
      </c>
      <c r="E691" s="27">
        <v>234</v>
      </c>
      <c r="F691" s="27">
        <f t="shared" si="71"/>
        <v>287.82</v>
      </c>
      <c r="G691" s="237" t="s">
        <v>1488</v>
      </c>
      <c r="H691" s="29">
        <v>128</v>
      </c>
      <c r="I691" s="29">
        <f t="shared" si="72"/>
        <v>157.44</v>
      </c>
      <c r="J691"/>
      <c r="K691"/>
      <c r="L691"/>
      <c r="M691"/>
      <c r="N691"/>
    </row>
    <row r="692" spans="1:14" ht="15.75">
      <c r="A692" s="385"/>
      <c r="B692" s="390"/>
      <c r="C692" s="170" t="s">
        <v>133</v>
      </c>
      <c r="D692" s="36" t="s">
        <v>1489</v>
      </c>
      <c r="E692" s="27">
        <v>234</v>
      </c>
      <c r="F692" s="27">
        <f t="shared" si="71"/>
        <v>287.82</v>
      </c>
      <c r="G692" s="237" t="s">
        <v>1490</v>
      </c>
      <c r="H692" s="29">
        <v>128</v>
      </c>
      <c r="I692" s="29">
        <f t="shared" si="72"/>
        <v>157.44</v>
      </c>
      <c r="J692"/>
      <c r="K692"/>
      <c r="L692"/>
      <c r="M692"/>
      <c r="N692"/>
    </row>
    <row r="693" spans="1:14" ht="15.75">
      <c r="A693" s="385"/>
      <c r="B693" s="390"/>
      <c r="C693" s="170" t="s">
        <v>136</v>
      </c>
      <c r="D693" s="36" t="s">
        <v>1491</v>
      </c>
      <c r="E693" s="27">
        <v>379</v>
      </c>
      <c r="F693" s="27">
        <f t="shared" si="71"/>
        <v>466.17</v>
      </c>
      <c r="G693" s="237" t="s">
        <v>1492</v>
      </c>
      <c r="H693" s="29">
        <v>175</v>
      </c>
      <c r="I693" s="29">
        <f t="shared" si="72"/>
        <v>215.25</v>
      </c>
      <c r="J693"/>
      <c r="K693"/>
      <c r="L693"/>
      <c r="M693"/>
      <c r="N693"/>
    </row>
    <row r="694" spans="1:14" ht="15.75">
      <c r="A694" s="385"/>
      <c r="B694" s="390"/>
      <c r="C694" s="170" t="s">
        <v>139</v>
      </c>
      <c r="D694" s="36" t="s">
        <v>1493</v>
      </c>
      <c r="E694" s="27">
        <v>385</v>
      </c>
      <c r="F694" s="27">
        <f t="shared" si="71"/>
        <v>473.55</v>
      </c>
      <c r="G694" s="237" t="s">
        <v>1494</v>
      </c>
      <c r="H694" s="29">
        <v>175</v>
      </c>
      <c r="I694" s="29">
        <f t="shared" si="72"/>
        <v>215.25</v>
      </c>
      <c r="J694"/>
      <c r="K694"/>
      <c r="L694"/>
      <c r="M694"/>
      <c r="N694"/>
    </row>
    <row r="695" spans="1:14" ht="15.75">
      <c r="A695" s="385"/>
      <c r="B695" s="390"/>
      <c r="C695" s="170" t="s">
        <v>142</v>
      </c>
      <c r="D695" s="36" t="s">
        <v>1495</v>
      </c>
      <c r="E695" s="27">
        <v>385</v>
      </c>
      <c r="F695" s="27">
        <f t="shared" si="71"/>
        <v>473.55</v>
      </c>
      <c r="G695" s="237" t="s">
        <v>1496</v>
      </c>
      <c r="H695" s="29">
        <v>175</v>
      </c>
      <c r="I695" s="29">
        <f t="shared" si="72"/>
        <v>215.25</v>
      </c>
      <c r="J695"/>
      <c r="K695"/>
      <c r="L695"/>
      <c r="M695"/>
      <c r="N695"/>
    </row>
    <row r="696" spans="1:14" ht="15.75">
      <c r="A696" s="385"/>
      <c r="B696" s="390"/>
      <c r="C696" s="170" t="s">
        <v>145</v>
      </c>
      <c r="D696" s="36" t="s">
        <v>1497</v>
      </c>
      <c r="E696" s="27">
        <v>385</v>
      </c>
      <c r="F696" s="27">
        <f t="shared" si="71"/>
        <v>473.55</v>
      </c>
      <c r="G696" s="237" t="s">
        <v>1498</v>
      </c>
      <c r="H696" s="29">
        <v>175</v>
      </c>
      <c r="I696" s="29">
        <f t="shared" si="72"/>
        <v>215.25</v>
      </c>
      <c r="J696"/>
      <c r="K696"/>
      <c r="L696"/>
      <c r="M696"/>
      <c r="N696"/>
    </row>
    <row r="697" spans="1:14" ht="15.75">
      <c r="A697" s="385"/>
      <c r="B697" s="390"/>
      <c r="C697" s="170" t="s">
        <v>189</v>
      </c>
      <c r="D697" s="36" t="s">
        <v>1499</v>
      </c>
      <c r="E697" s="27">
        <v>465</v>
      </c>
      <c r="F697" s="27">
        <f t="shared" si="71"/>
        <v>571.95000000000005</v>
      </c>
      <c r="G697" s="237" t="s">
        <v>1500</v>
      </c>
      <c r="H697" s="29">
        <v>260</v>
      </c>
      <c r="I697" s="29">
        <f t="shared" si="72"/>
        <v>319.8</v>
      </c>
      <c r="J697"/>
      <c r="K697"/>
      <c r="L697"/>
      <c r="M697"/>
      <c r="N697"/>
    </row>
    <row r="698" spans="1:14" ht="15.75">
      <c r="A698" s="385"/>
      <c r="B698" s="390"/>
      <c r="C698" s="170" t="s">
        <v>85</v>
      </c>
      <c r="D698" s="36" t="s">
        <v>1501</v>
      </c>
      <c r="E698" s="27">
        <v>470</v>
      </c>
      <c r="F698" s="27">
        <f t="shared" si="71"/>
        <v>578.1</v>
      </c>
      <c r="G698" s="237" t="s">
        <v>1502</v>
      </c>
      <c r="H698" s="29">
        <v>260</v>
      </c>
      <c r="I698" s="29">
        <f t="shared" si="72"/>
        <v>319.8</v>
      </c>
      <c r="J698"/>
      <c r="K698"/>
      <c r="L698"/>
      <c r="M698"/>
      <c r="N698"/>
    </row>
    <row r="699" spans="1:14" ht="15.75">
      <c r="A699" s="385"/>
      <c r="B699" s="390"/>
      <c r="C699" s="170" t="s">
        <v>88</v>
      </c>
      <c r="D699" s="36" t="s">
        <v>1503</v>
      </c>
      <c r="E699" s="27">
        <v>470</v>
      </c>
      <c r="F699" s="27">
        <f t="shared" si="71"/>
        <v>578.1</v>
      </c>
      <c r="G699" s="237" t="s">
        <v>1504</v>
      </c>
      <c r="H699" s="29">
        <v>260</v>
      </c>
      <c r="I699" s="29">
        <f t="shared" si="72"/>
        <v>319.8</v>
      </c>
      <c r="J699"/>
      <c r="K699"/>
      <c r="L699"/>
      <c r="M699"/>
      <c r="N699"/>
    </row>
    <row r="700" spans="1:14" ht="15.75">
      <c r="A700" s="385"/>
      <c r="B700" s="390"/>
      <c r="C700" s="170" t="s">
        <v>91</v>
      </c>
      <c r="D700" s="36" t="s">
        <v>1505</v>
      </c>
      <c r="E700" s="27">
        <v>470</v>
      </c>
      <c r="F700" s="27">
        <f t="shared" si="71"/>
        <v>578.1</v>
      </c>
      <c r="G700" s="237" t="s">
        <v>1506</v>
      </c>
      <c r="H700" s="29">
        <v>260</v>
      </c>
      <c r="I700" s="29">
        <f t="shared" si="72"/>
        <v>319.8</v>
      </c>
      <c r="J700"/>
      <c r="K700"/>
      <c r="L700"/>
      <c r="M700"/>
      <c r="N700"/>
    </row>
    <row r="701" spans="1:14" ht="15.75">
      <c r="A701" s="385"/>
      <c r="B701" s="390"/>
      <c r="C701" s="170"/>
      <c r="D701" s="36"/>
      <c r="E701" s="27"/>
      <c r="F701" s="27"/>
      <c r="G701" s="34"/>
      <c r="H701" s="29"/>
      <c r="I701" s="29"/>
      <c r="J701"/>
      <c r="K701"/>
      <c r="L701"/>
      <c r="M701"/>
      <c r="N701"/>
    </row>
    <row r="702" spans="1:14" ht="15.75">
      <c r="A702" s="385">
        <v>121</v>
      </c>
      <c r="B702" s="390" t="s">
        <v>1507</v>
      </c>
      <c r="C702" s="170" t="s">
        <v>21</v>
      </c>
      <c r="D702" s="36" t="s">
        <v>1483</v>
      </c>
      <c r="E702" s="27">
        <v>258</v>
      </c>
      <c r="F702" s="27">
        <f t="shared" ref="F702:F713" si="73">E702*1.23</f>
        <v>317.33999999999997</v>
      </c>
      <c r="G702" s="237" t="s">
        <v>1484</v>
      </c>
      <c r="H702" s="30">
        <v>128</v>
      </c>
      <c r="I702" s="29">
        <f t="shared" ref="I702:I713" si="74">H702*1.23</f>
        <v>157.44</v>
      </c>
      <c r="J702"/>
      <c r="K702"/>
      <c r="L702"/>
      <c r="M702"/>
      <c r="N702"/>
    </row>
    <row r="703" spans="1:14" ht="15.75">
      <c r="A703" s="385"/>
      <c r="B703" s="390"/>
      <c r="C703" s="170" t="s">
        <v>127</v>
      </c>
      <c r="D703" s="36" t="s">
        <v>1485</v>
      </c>
      <c r="E703" s="27">
        <v>234</v>
      </c>
      <c r="F703" s="27">
        <f t="shared" si="73"/>
        <v>287.82</v>
      </c>
      <c r="G703" s="237" t="s">
        <v>1486</v>
      </c>
      <c r="H703" s="29">
        <v>128</v>
      </c>
      <c r="I703" s="29">
        <f t="shared" si="74"/>
        <v>157.44</v>
      </c>
      <c r="J703"/>
      <c r="K703"/>
      <c r="L703"/>
      <c r="M703"/>
      <c r="N703"/>
    </row>
    <row r="704" spans="1:14" ht="15.75">
      <c r="A704" s="385"/>
      <c r="B704" s="390"/>
      <c r="C704" s="170" t="s">
        <v>130</v>
      </c>
      <c r="D704" s="36" t="s">
        <v>1487</v>
      </c>
      <c r="E704" s="27">
        <v>234</v>
      </c>
      <c r="F704" s="27">
        <f t="shared" si="73"/>
        <v>287.82</v>
      </c>
      <c r="G704" s="237" t="s">
        <v>1488</v>
      </c>
      <c r="H704" s="29">
        <v>128</v>
      </c>
      <c r="I704" s="29">
        <f t="shared" si="74"/>
        <v>157.44</v>
      </c>
      <c r="J704"/>
      <c r="K704"/>
      <c r="L704"/>
      <c r="M704"/>
      <c r="N704"/>
    </row>
    <row r="705" spans="1:14" ht="15.75">
      <c r="A705" s="385"/>
      <c r="B705" s="390"/>
      <c r="C705" s="170" t="s">
        <v>133</v>
      </c>
      <c r="D705" s="36" t="s">
        <v>1489</v>
      </c>
      <c r="E705" s="27">
        <v>234</v>
      </c>
      <c r="F705" s="27">
        <f t="shared" si="73"/>
        <v>287.82</v>
      </c>
      <c r="G705" s="237" t="s">
        <v>1490</v>
      </c>
      <c r="H705" s="29">
        <v>128</v>
      </c>
      <c r="I705" s="29">
        <f t="shared" si="74"/>
        <v>157.44</v>
      </c>
      <c r="J705"/>
      <c r="K705"/>
      <c r="L705"/>
      <c r="M705"/>
      <c r="N705"/>
    </row>
    <row r="706" spans="1:14" ht="15.75">
      <c r="A706" s="385"/>
      <c r="B706" s="390"/>
      <c r="C706" s="170" t="s">
        <v>136</v>
      </c>
      <c r="D706" s="36" t="s">
        <v>1491</v>
      </c>
      <c r="E706" s="27">
        <v>379</v>
      </c>
      <c r="F706" s="27">
        <f t="shared" si="73"/>
        <v>466.17</v>
      </c>
      <c r="G706" s="237" t="s">
        <v>1492</v>
      </c>
      <c r="H706" s="29">
        <v>175</v>
      </c>
      <c r="I706" s="29">
        <f t="shared" si="74"/>
        <v>215.25</v>
      </c>
      <c r="J706"/>
      <c r="K706"/>
      <c r="L706"/>
      <c r="M706"/>
      <c r="N706"/>
    </row>
    <row r="707" spans="1:14" ht="15.75">
      <c r="A707" s="385"/>
      <c r="B707" s="390"/>
      <c r="C707" s="170" t="s">
        <v>139</v>
      </c>
      <c r="D707" s="36" t="s">
        <v>1493</v>
      </c>
      <c r="E707" s="27">
        <v>385</v>
      </c>
      <c r="F707" s="27">
        <f t="shared" si="73"/>
        <v>473.55</v>
      </c>
      <c r="G707" s="237" t="s">
        <v>1494</v>
      </c>
      <c r="H707" s="29">
        <v>175</v>
      </c>
      <c r="I707" s="29">
        <f t="shared" si="74"/>
        <v>215.25</v>
      </c>
      <c r="J707"/>
      <c r="K707"/>
      <c r="L707"/>
      <c r="M707"/>
      <c r="N707"/>
    </row>
    <row r="708" spans="1:14" ht="15.75">
      <c r="A708" s="385"/>
      <c r="B708" s="390"/>
      <c r="C708" s="170" t="s">
        <v>142</v>
      </c>
      <c r="D708" s="36" t="s">
        <v>1495</v>
      </c>
      <c r="E708" s="27">
        <v>385</v>
      </c>
      <c r="F708" s="27">
        <f t="shared" si="73"/>
        <v>473.55</v>
      </c>
      <c r="G708" s="237" t="s">
        <v>1496</v>
      </c>
      <c r="H708" s="29">
        <v>175</v>
      </c>
      <c r="I708" s="29">
        <f t="shared" si="74"/>
        <v>215.25</v>
      </c>
      <c r="J708"/>
      <c r="K708"/>
      <c r="L708"/>
      <c r="M708"/>
      <c r="N708"/>
    </row>
    <row r="709" spans="1:14" ht="15.75">
      <c r="A709" s="385"/>
      <c r="B709" s="390"/>
      <c r="C709" s="170" t="s">
        <v>145</v>
      </c>
      <c r="D709" s="36" t="s">
        <v>1497</v>
      </c>
      <c r="E709" s="27">
        <v>385</v>
      </c>
      <c r="F709" s="27">
        <f t="shared" si="73"/>
        <v>473.55</v>
      </c>
      <c r="G709" s="237" t="s">
        <v>1498</v>
      </c>
      <c r="H709" s="29">
        <v>175</v>
      </c>
      <c r="I709" s="29">
        <f t="shared" si="74"/>
        <v>215.25</v>
      </c>
      <c r="J709"/>
      <c r="K709"/>
      <c r="L709"/>
      <c r="M709"/>
      <c r="N709"/>
    </row>
    <row r="710" spans="1:14" ht="15.75">
      <c r="A710" s="385"/>
      <c r="B710" s="390"/>
      <c r="C710" s="170" t="s">
        <v>189</v>
      </c>
      <c r="D710" s="36" t="s">
        <v>1499</v>
      </c>
      <c r="E710" s="27">
        <v>465</v>
      </c>
      <c r="F710" s="27">
        <f t="shared" si="73"/>
        <v>571.95000000000005</v>
      </c>
      <c r="G710" s="237" t="s">
        <v>1500</v>
      </c>
      <c r="H710" s="29">
        <v>260</v>
      </c>
      <c r="I710" s="29">
        <f t="shared" si="74"/>
        <v>319.8</v>
      </c>
      <c r="J710"/>
      <c r="K710"/>
      <c r="L710"/>
      <c r="M710"/>
      <c r="N710"/>
    </row>
    <row r="711" spans="1:14" ht="15.75">
      <c r="A711" s="385"/>
      <c r="B711" s="390"/>
      <c r="C711" s="170" t="s">
        <v>85</v>
      </c>
      <c r="D711" s="36" t="s">
        <v>1501</v>
      </c>
      <c r="E711" s="27">
        <v>470</v>
      </c>
      <c r="F711" s="27">
        <f t="shared" si="73"/>
        <v>578.1</v>
      </c>
      <c r="G711" s="237" t="s">
        <v>1502</v>
      </c>
      <c r="H711" s="29">
        <v>260</v>
      </c>
      <c r="I711" s="29">
        <f t="shared" si="74"/>
        <v>319.8</v>
      </c>
      <c r="J711"/>
      <c r="K711"/>
      <c r="L711"/>
      <c r="M711"/>
      <c r="N711"/>
    </row>
    <row r="712" spans="1:14" ht="15.75">
      <c r="A712" s="385"/>
      <c r="B712" s="390"/>
      <c r="C712" s="170" t="s">
        <v>88</v>
      </c>
      <c r="D712" s="36" t="s">
        <v>1503</v>
      </c>
      <c r="E712" s="27">
        <v>470</v>
      </c>
      <c r="F712" s="27">
        <f t="shared" si="73"/>
        <v>578.1</v>
      </c>
      <c r="G712" s="237" t="s">
        <v>1504</v>
      </c>
      <c r="H712" s="29">
        <v>260</v>
      </c>
      <c r="I712" s="29">
        <f t="shared" si="74"/>
        <v>319.8</v>
      </c>
      <c r="J712"/>
      <c r="K712"/>
      <c r="L712"/>
      <c r="M712"/>
      <c r="N712"/>
    </row>
    <row r="713" spans="1:14" ht="15.75">
      <c r="A713" s="385"/>
      <c r="B713" s="390"/>
      <c r="C713" s="170" t="s">
        <v>91</v>
      </c>
      <c r="D713" s="36" t="s">
        <v>1505</v>
      </c>
      <c r="E713" s="27">
        <v>470</v>
      </c>
      <c r="F713" s="27">
        <f t="shared" si="73"/>
        <v>578.1</v>
      </c>
      <c r="G713" s="237" t="s">
        <v>1506</v>
      </c>
      <c r="H713" s="29">
        <v>260</v>
      </c>
      <c r="I713" s="29">
        <f t="shared" si="74"/>
        <v>319.8</v>
      </c>
      <c r="J713"/>
      <c r="K713"/>
      <c r="L713"/>
      <c r="M713"/>
      <c r="N713"/>
    </row>
    <row r="714" spans="1:14" ht="15.75">
      <c r="A714" s="385"/>
      <c r="B714" s="390"/>
      <c r="C714" s="172"/>
      <c r="D714" s="38"/>
      <c r="E714" s="27"/>
      <c r="F714" s="27"/>
      <c r="G714" s="40"/>
      <c r="H714" s="41"/>
      <c r="I714" s="29"/>
      <c r="J714"/>
      <c r="K714"/>
      <c r="L714"/>
      <c r="M714"/>
      <c r="N714"/>
    </row>
    <row r="715" spans="1:14" ht="15.75">
      <c r="A715" s="385">
        <v>122</v>
      </c>
      <c r="B715" s="185" t="s">
        <v>1508</v>
      </c>
      <c r="C715" s="32" t="s">
        <v>49</v>
      </c>
      <c r="D715" s="33" t="s">
        <v>1509</v>
      </c>
      <c r="E715" s="27">
        <v>280</v>
      </c>
      <c r="F715" s="27">
        <f>E715*1.23</f>
        <v>344.4</v>
      </c>
      <c r="G715" s="34" t="s">
        <v>1510</v>
      </c>
      <c r="H715" s="29">
        <v>30</v>
      </c>
      <c r="I715" s="29">
        <f>H715*1.23</f>
        <v>36.9</v>
      </c>
      <c r="J715"/>
      <c r="K715"/>
      <c r="L715"/>
      <c r="M715"/>
      <c r="N715"/>
    </row>
    <row r="716" spans="1:14" ht="15.75">
      <c r="A716" s="385"/>
      <c r="B716" s="187"/>
      <c r="C716" s="246"/>
      <c r="D716" s="36"/>
      <c r="E716" s="27"/>
      <c r="F716" s="27"/>
      <c r="G716" s="34"/>
      <c r="H716" s="29"/>
      <c r="I716" s="29"/>
      <c r="J716"/>
      <c r="K716"/>
      <c r="L716"/>
      <c r="M716"/>
      <c r="N716"/>
    </row>
    <row r="717" spans="1:14" ht="15.75">
      <c r="A717" s="385">
        <v>123</v>
      </c>
      <c r="B717" s="79" t="s">
        <v>1511</v>
      </c>
      <c r="C717" s="35" t="s">
        <v>17</v>
      </c>
      <c r="D717" s="36" t="s">
        <v>1512</v>
      </c>
      <c r="E717" s="46">
        <v>249</v>
      </c>
      <c r="F717" s="27">
        <f>E717*1.23</f>
        <v>306.27</v>
      </c>
      <c r="G717" s="28" t="s">
        <v>1513</v>
      </c>
      <c r="H717" s="30">
        <v>29</v>
      </c>
      <c r="I717" s="29">
        <f>H717*1.23</f>
        <v>35.67</v>
      </c>
      <c r="J717"/>
      <c r="K717"/>
      <c r="L717"/>
      <c r="M717"/>
      <c r="N717"/>
    </row>
    <row r="718" spans="1:14" ht="15.75">
      <c r="A718" s="385"/>
      <c r="B718" s="79"/>
      <c r="C718" s="35" t="s">
        <v>61</v>
      </c>
      <c r="D718" s="36" t="s">
        <v>1514</v>
      </c>
      <c r="E718" s="27">
        <v>550</v>
      </c>
      <c r="F718" s="27">
        <f>E718*1.23</f>
        <v>676.5</v>
      </c>
      <c r="G718" s="34" t="s">
        <v>1515</v>
      </c>
      <c r="H718" s="29">
        <v>30</v>
      </c>
      <c r="I718" s="29">
        <f>H718*1.23</f>
        <v>36.9</v>
      </c>
      <c r="J718"/>
      <c r="K718" s="386"/>
      <c r="L718"/>
      <c r="M718"/>
      <c r="N718"/>
    </row>
    <row r="719" spans="1:14" ht="15.75">
      <c r="A719" s="385"/>
      <c r="B719" s="79"/>
      <c r="C719" s="35" t="s">
        <v>1084</v>
      </c>
      <c r="D719" s="36" t="s">
        <v>1516</v>
      </c>
      <c r="E719" s="27">
        <v>690</v>
      </c>
      <c r="F719" s="27">
        <f>E719*1.23</f>
        <v>848.69999999999993</v>
      </c>
      <c r="G719" s="34" t="s">
        <v>1517</v>
      </c>
      <c r="H719" s="29">
        <v>38</v>
      </c>
      <c r="I719" s="29">
        <f>H719*1.23</f>
        <v>46.74</v>
      </c>
      <c r="J719"/>
      <c r="K719" s="386"/>
      <c r="L719"/>
      <c r="M719"/>
      <c r="N719"/>
    </row>
    <row r="720" spans="1:14" ht="31.5">
      <c r="A720" s="385"/>
      <c r="B720" s="79"/>
      <c r="C720" s="35" t="s">
        <v>229</v>
      </c>
      <c r="D720" s="36" t="s">
        <v>1518</v>
      </c>
      <c r="E720" s="27">
        <v>460</v>
      </c>
      <c r="F720" s="27">
        <f>E720*1.23</f>
        <v>565.79999999999995</v>
      </c>
      <c r="G720" s="34" t="s">
        <v>1519</v>
      </c>
      <c r="H720" s="29">
        <v>52</v>
      </c>
      <c r="I720" s="29">
        <f>H720*1.23</f>
        <v>63.96</v>
      </c>
      <c r="J720"/>
      <c r="K720" s="386"/>
      <c r="L720"/>
      <c r="M720"/>
      <c r="N720"/>
    </row>
    <row r="721" spans="1:14" ht="15.75">
      <c r="A721" s="385"/>
      <c r="B721" s="135"/>
      <c r="C721" s="35"/>
      <c r="D721" s="36"/>
      <c r="E721" s="39"/>
      <c r="F721" s="27"/>
      <c r="G721" s="40"/>
      <c r="H721" s="41"/>
      <c r="I721" s="41"/>
      <c r="J721"/>
      <c r="K721"/>
      <c r="L721"/>
      <c r="M721"/>
      <c r="N721"/>
    </row>
    <row r="722" spans="1:14" ht="15.75">
      <c r="A722" s="16"/>
      <c r="B722" s="222" t="s">
        <v>1520</v>
      </c>
      <c r="C722" s="156"/>
      <c r="D722" s="85"/>
      <c r="E722" s="166"/>
      <c r="F722" s="85"/>
      <c r="G722" s="167"/>
      <c r="H722" s="247"/>
      <c r="I722" s="87"/>
      <c r="J722"/>
      <c r="K722"/>
      <c r="L722"/>
      <c r="M722"/>
      <c r="N722"/>
    </row>
    <row r="723" spans="1:14" ht="15.75">
      <c r="A723" s="385">
        <v>124</v>
      </c>
      <c r="B723" s="24" t="s">
        <v>1521</v>
      </c>
      <c r="C723" s="42" t="s">
        <v>17</v>
      </c>
      <c r="D723" s="33">
        <v>44992401</v>
      </c>
      <c r="E723" s="46">
        <v>250</v>
      </c>
      <c r="F723" s="27">
        <f>E723*1.23</f>
        <v>307.5</v>
      </c>
      <c r="G723" s="161" t="s">
        <v>1522</v>
      </c>
      <c r="H723" s="30">
        <v>16</v>
      </c>
      <c r="I723" s="30">
        <f>H723*1.23</f>
        <v>19.68</v>
      </c>
      <c r="J723"/>
      <c r="K723"/>
      <c r="L723"/>
      <c r="M723"/>
      <c r="N723"/>
    </row>
    <row r="724" spans="1:14" ht="15.75">
      <c r="A724" s="385"/>
      <c r="B724" s="79"/>
      <c r="C724" s="43" t="s">
        <v>49</v>
      </c>
      <c r="D724" s="36">
        <v>44992402</v>
      </c>
      <c r="E724" s="27">
        <v>330</v>
      </c>
      <c r="F724" s="27">
        <f>E724*1.23</f>
        <v>405.9</v>
      </c>
      <c r="G724" s="153" t="s">
        <v>1523</v>
      </c>
      <c r="H724" s="29">
        <v>17</v>
      </c>
      <c r="I724" s="29">
        <f>H724*1.23</f>
        <v>20.91</v>
      </c>
      <c r="J724"/>
      <c r="K724"/>
      <c r="L724"/>
      <c r="M724"/>
      <c r="N724"/>
    </row>
    <row r="725" spans="1:14" ht="15.75">
      <c r="A725" s="385"/>
      <c r="B725" s="79"/>
      <c r="C725" s="43"/>
      <c r="D725" s="36"/>
      <c r="E725" s="39"/>
      <c r="F725" s="27"/>
      <c r="G725" s="40"/>
      <c r="H725" s="41"/>
      <c r="I725" s="29"/>
      <c r="J725"/>
      <c r="K725"/>
      <c r="L725"/>
      <c r="M725"/>
      <c r="N725"/>
    </row>
    <row r="726" spans="1:14" ht="15.75">
      <c r="A726" s="385">
        <v>125</v>
      </c>
      <c r="B726" s="394" t="s">
        <v>1524</v>
      </c>
      <c r="C726" s="139" t="s">
        <v>1525</v>
      </c>
      <c r="D726" s="140">
        <v>43979102</v>
      </c>
      <c r="E726" s="96">
        <v>325</v>
      </c>
      <c r="F726" s="27">
        <f>E726*1.23</f>
        <v>399.75</v>
      </c>
      <c r="G726" s="248" t="s">
        <v>1526</v>
      </c>
      <c r="H726" s="98">
        <v>20</v>
      </c>
      <c r="I726" s="29">
        <f>H726*1.23</f>
        <v>24.6</v>
      </c>
      <c r="J726"/>
      <c r="K726"/>
      <c r="L726"/>
      <c r="M726"/>
      <c r="N726"/>
    </row>
    <row r="727" spans="1:14" ht="15.75">
      <c r="A727" s="385"/>
      <c r="B727" s="394"/>
      <c r="C727" s="94" t="s">
        <v>1527</v>
      </c>
      <c r="D727" s="95">
        <v>43979202</v>
      </c>
      <c r="E727" s="96">
        <v>390</v>
      </c>
      <c r="F727" s="27">
        <f>E727*1.23</f>
        <v>479.7</v>
      </c>
      <c r="G727" s="248" t="s">
        <v>1528</v>
      </c>
      <c r="H727" s="98">
        <v>24</v>
      </c>
      <c r="I727" s="29">
        <f>H727*1.23</f>
        <v>29.52</v>
      </c>
      <c r="J727"/>
      <c r="K727"/>
      <c r="L727"/>
      <c r="M727"/>
      <c r="N727"/>
    </row>
    <row r="728" spans="1:14" ht="15.75">
      <c r="A728" s="385"/>
      <c r="B728" s="394"/>
      <c r="C728" s="142"/>
      <c r="D728" s="143"/>
      <c r="E728" s="204"/>
      <c r="F728" s="27"/>
      <c r="G728" s="205"/>
      <c r="H728" s="206"/>
      <c r="I728" s="29"/>
      <c r="J728"/>
      <c r="K728"/>
      <c r="L728"/>
      <c r="M728"/>
      <c r="N728"/>
    </row>
    <row r="729" spans="1:14" ht="15.75">
      <c r="A729" s="385">
        <v>126</v>
      </c>
      <c r="B729" s="195" t="s">
        <v>1529</v>
      </c>
      <c r="C729" s="66" t="s">
        <v>136</v>
      </c>
      <c r="D729" s="136">
        <v>45807102</v>
      </c>
      <c r="E729" s="27">
        <v>285</v>
      </c>
      <c r="F729" s="27">
        <f>E729*1.23</f>
        <v>350.55</v>
      </c>
      <c r="G729" s="34" t="s">
        <v>1530</v>
      </c>
      <c r="H729" s="29">
        <v>20</v>
      </c>
      <c r="I729" s="29">
        <f>H729*1.23</f>
        <v>24.6</v>
      </c>
      <c r="J729"/>
      <c r="K729"/>
      <c r="L729"/>
      <c r="M729"/>
      <c r="N729"/>
    </row>
    <row r="730" spans="1:14" ht="15.75">
      <c r="A730" s="385"/>
      <c r="B730" s="174" t="s">
        <v>1531</v>
      </c>
      <c r="C730" s="68" t="s">
        <v>45</v>
      </c>
      <c r="D730" s="73">
        <v>45807106</v>
      </c>
      <c r="E730" s="27">
        <v>400</v>
      </c>
      <c r="F730" s="27">
        <f>E730*1.23</f>
        <v>492</v>
      </c>
      <c r="G730" s="34" t="s">
        <v>1532</v>
      </c>
      <c r="H730" s="29">
        <v>22</v>
      </c>
      <c r="I730" s="29">
        <f>H730*1.23</f>
        <v>27.06</v>
      </c>
      <c r="J730"/>
      <c r="K730"/>
      <c r="L730"/>
      <c r="M730"/>
      <c r="N730"/>
    </row>
    <row r="731" spans="1:14" ht="15.75">
      <c r="A731" s="385"/>
      <c r="B731" s="196"/>
      <c r="C731" s="66"/>
      <c r="D731" s="136"/>
      <c r="E731" s="46"/>
      <c r="F731" s="27"/>
      <c r="G731" s="28"/>
      <c r="H731" s="30"/>
      <c r="I731" s="29"/>
      <c r="J731"/>
      <c r="K731"/>
      <c r="L731"/>
      <c r="M731"/>
      <c r="N731"/>
    </row>
    <row r="732" spans="1:14" ht="15.75">
      <c r="A732" s="385">
        <v>127</v>
      </c>
      <c r="B732" s="185" t="s">
        <v>1533</v>
      </c>
      <c r="C732" s="94" t="s">
        <v>136</v>
      </c>
      <c r="D732" s="103">
        <v>45807102</v>
      </c>
      <c r="E732" s="27">
        <v>285</v>
      </c>
      <c r="F732" s="27">
        <f>E732*1.23</f>
        <v>350.55</v>
      </c>
      <c r="G732" s="34" t="s">
        <v>1530</v>
      </c>
      <c r="H732" s="29">
        <v>20</v>
      </c>
      <c r="I732" s="29">
        <f>H732*1.23</f>
        <v>24.6</v>
      </c>
      <c r="J732"/>
      <c r="K732"/>
      <c r="L732"/>
      <c r="M732"/>
      <c r="N732"/>
    </row>
    <row r="733" spans="1:14" ht="15.75">
      <c r="A733" s="385"/>
      <c r="B733" s="186" t="s">
        <v>1534</v>
      </c>
      <c r="C733" s="94" t="s">
        <v>45</v>
      </c>
      <c r="D733" s="103">
        <v>45807106</v>
      </c>
      <c r="E733" s="27">
        <v>400</v>
      </c>
      <c r="F733" s="27">
        <f>E733*1.23</f>
        <v>492</v>
      </c>
      <c r="G733" s="34" t="s">
        <v>1532</v>
      </c>
      <c r="H733" s="29">
        <v>22</v>
      </c>
      <c r="I733" s="29">
        <f>H733*1.23</f>
        <v>27.06</v>
      </c>
      <c r="J733"/>
      <c r="K733"/>
      <c r="L733"/>
      <c r="M733"/>
      <c r="N733"/>
    </row>
    <row r="734" spans="1:14" ht="15.75">
      <c r="A734" s="385"/>
      <c r="B734" s="186"/>
      <c r="C734" s="94" t="s">
        <v>225</v>
      </c>
      <c r="D734" s="103">
        <v>45807111</v>
      </c>
      <c r="E734" s="27">
        <v>450</v>
      </c>
      <c r="F734" s="27">
        <f>E734*1.23</f>
        <v>553.5</v>
      </c>
      <c r="G734" s="34" t="s">
        <v>1535</v>
      </c>
      <c r="H734" s="29">
        <v>35</v>
      </c>
      <c r="I734" s="29">
        <f>H734*1.23</f>
        <v>43.05</v>
      </c>
      <c r="J734"/>
      <c r="K734"/>
      <c r="L734"/>
      <c r="M734"/>
      <c r="N734"/>
    </row>
    <row r="735" spans="1:14" ht="15.75">
      <c r="A735" s="385"/>
      <c r="B735" s="187"/>
      <c r="C735" s="94"/>
      <c r="D735" s="103"/>
      <c r="E735" s="27"/>
      <c r="F735" s="27"/>
      <c r="G735" s="34"/>
      <c r="H735" s="29"/>
      <c r="I735" s="29"/>
      <c r="J735"/>
      <c r="K735"/>
      <c r="L735"/>
      <c r="M735"/>
      <c r="N735"/>
    </row>
    <row r="736" spans="1:14" ht="15.75">
      <c r="A736" s="385">
        <v>128</v>
      </c>
      <c r="B736" s="91" t="s">
        <v>1536</v>
      </c>
      <c r="C736" s="136" t="s">
        <v>17</v>
      </c>
      <c r="D736" s="33">
        <v>46508716</v>
      </c>
      <c r="E736" s="27">
        <v>196</v>
      </c>
      <c r="F736" s="27">
        <f t="shared" ref="F736:F743" si="75">E736*1.23</f>
        <v>241.07999999999998</v>
      </c>
      <c r="G736" s="34" t="s">
        <v>1537</v>
      </c>
      <c r="H736" s="29">
        <v>28</v>
      </c>
      <c r="I736" s="29">
        <f t="shared" ref="I736:I743" si="76">H736*1.23</f>
        <v>34.44</v>
      </c>
      <c r="J736"/>
      <c r="K736"/>
      <c r="L736"/>
      <c r="M736"/>
      <c r="N736"/>
    </row>
    <row r="737" spans="1:14" ht="15.75">
      <c r="A737" s="385"/>
      <c r="B737" s="88" t="s">
        <v>1538</v>
      </c>
      <c r="C737" s="43" t="s">
        <v>52</v>
      </c>
      <c r="D737" s="36">
        <v>46508715</v>
      </c>
      <c r="E737" s="27">
        <v>300</v>
      </c>
      <c r="F737" s="27">
        <f t="shared" si="75"/>
        <v>369</v>
      </c>
      <c r="G737" s="34" t="s">
        <v>1539</v>
      </c>
      <c r="H737" s="29">
        <v>24</v>
      </c>
      <c r="I737" s="29">
        <f t="shared" si="76"/>
        <v>29.52</v>
      </c>
      <c r="J737"/>
      <c r="K737"/>
      <c r="L737"/>
      <c r="M737"/>
      <c r="N737"/>
    </row>
    <row r="738" spans="1:14" ht="15.75">
      <c r="A738" s="385"/>
      <c r="B738" s="88" t="s">
        <v>1540</v>
      </c>
      <c r="C738" s="43" t="s">
        <v>55</v>
      </c>
      <c r="D738" s="36">
        <v>46508714</v>
      </c>
      <c r="E738" s="27">
        <v>300</v>
      </c>
      <c r="F738" s="27">
        <f t="shared" si="75"/>
        <v>369</v>
      </c>
      <c r="G738" s="34" t="s">
        <v>1541</v>
      </c>
      <c r="H738" s="29">
        <v>24</v>
      </c>
      <c r="I738" s="29">
        <f t="shared" si="76"/>
        <v>29.52</v>
      </c>
      <c r="J738"/>
      <c r="K738"/>
      <c r="L738"/>
      <c r="M738"/>
      <c r="N738"/>
    </row>
    <row r="739" spans="1:14" ht="15.75">
      <c r="A739" s="385"/>
      <c r="B739" s="249" t="s">
        <v>1542</v>
      </c>
      <c r="C739" s="43" t="s">
        <v>58</v>
      </c>
      <c r="D739" s="36">
        <v>46508713</v>
      </c>
      <c r="E739" s="27">
        <v>300</v>
      </c>
      <c r="F739" s="27">
        <f t="shared" si="75"/>
        <v>369</v>
      </c>
      <c r="G739" s="34" t="s">
        <v>1543</v>
      </c>
      <c r="H739" s="29">
        <v>24</v>
      </c>
      <c r="I739" s="29">
        <f t="shared" si="76"/>
        <v>29.52</v>
      </c>
      <c r="J739"/>
      <c r="K739"/>
      <c r="L739"/>
      <c r="M739"/>
      <c r="N739"/>
    </row>
    <row r="740" spans="1:14" ht="15.75">
      <c r="A740" s="385"/>
      <c r="B740" s="79"/>
      <c r="C740" s="73" t="s">
        <v>761</v>
      </c>
      <c r="D740" s="36">
        <v>46508712</v>
      </c>
      <c r="E740" s="27">
        <v>243</v>
      </c>
      <c r="F740" s="27">
        <f t="shared" si="75"/>
        <v>298.89</v>
      </c>
      <c r="G740" s="34" t="s">
        <v>1544</v>
      </c>
      <c r="H740" s="29">
        <v>29</v>
      </c>
      <c r="I740" s="29">
        <f t="shared" si="76"/>
        <v>35.67</v>
      </c>
      <c r="J740"/>
      <c r="K740"/>
      <c r="L740"/>
      <c r="M740"/>
      <c r="N740"/>
    </row>
    <row r="741" spans="1:14" ht="15.75">
      <c r="A741" s="385"/>
      <c r="B741" s="79"/>
      <c r="C741" s="43" t="s">
        <v>415</v>
      </c>
      <c r="D741" s="36">
        <v>46508711</v>
      </c>
      <c r="E741" s="27">
        <v>493</v>
      </c>
      <c r="F741" s="27">
        <f t="shared" si="75"/>
        <v>606.39</v>
      </c>
      <c r="G741" s="34" t="s">
        <v>1545</v>
      </c>
      <c r="H741" s="29">
        <v>26</v>
      </c>
      <c r="I741" s="29">
        <f t="shared" si="76"/>
        <v>31.98</v>
      </c>
      <c r="J741"/>
      <c r="K741"/>
      <c r="L741"/>
      <c r="M741"/>
      <c r="N741"/>
    </row>
    <row r="742" spans="1:14" ht="15.75">
      <c r="A742" s="385"/>
      <c r="B742" s="79"/>
      <c r="C742" s="43" t="s">
        <v>418</v>
      </c>
      <c r="D742" s="36">
        <v>46508710</v>
      </c>
      <c r="E742" s="27">
        <v>493</v>
      </c>
      <c r="F742" s="27">
        <f t="shared" si="75"/>
        <v>606.39</v>
      </c>
      <c r="G742" s="34" t="s">
        <v>1546</v>
      </c>
      <c r="H742" s="29">
        <v>26</v>
      </c>
      <c r="I742" s="29">
        <f t="shared" si="76"/>
        <v>31.98</v>
      </c>
      <c r="J742"/>
      <c r="K742"/>
      <c r="L742"/>
      <c r="M742"/>
      <c r="N742"/>
    </row>
    <row r="743" spans="1:14" ht="15.75">
      <c r="A743" s="385"/>
      <c r="B743" s="79"/>
      <c r="C743" s="43" t="s">
        <v>421</v>
      </c>
      <c r="D743" s="36">
        <v>46508709</v>
      </c>
      <c r="E743" s="27">
        <v>493</v>
      </c>
      <c r="F743" s="27">
        <f t="shared" si="75"/>
        <v>606.39</v>
      </c>
      <c r="G743" s="34" t="s">
        <v>1547</v>
      </c>
      <c r="H743" s="29">
        <v>26</v>
      </c>
      <c r="I743" s="29">
        <f t="shared" si="76"/>
        <v>31.98</v>
      </c>
      <c r="J743"/>
      <c r="K743"/>
      <c r="L743"/>
      <c r="M743"/>
      <c r="N743"/>
    </row>
    <row r="744" spans="1:14" ht="15.75">
      <c r="A744" s="385"/>
      <c r="B744" s="135"/>
      <c r="C744" s="43"/>
      <c r="D744" s="36"/>
      <c r="E744" s="27"/>
      <c r="F744" s="27"/>
      <c r="G744" s="34"/>
      <c r="H744" s="29"/>
      <c r="I744" s="29"/>
      <c r="J744"/>
      <c r="K744"/>
      <c r="L744"/>
      <c r="M744"/>
      <c r="N744"/>
    </row>
    <row r="745" spans="1:14" ht="15.75">
      <c r="A745" s="385">
        <v>129</v>
      </c>
      <c r="B745" s="79" t="s">
        <v>1548</v>
      </c>
      <c r="C745" s="73" t="s">
        <v>761</v>
      </c>
      <c r="D745" s="36">
        <v>44469803</v>
      </c>
      <c r="E745" s="46">
        <v>251</v>
      </c>
      <c r="F745" s="27">
        <f t="shared" ref="F745:F752" si="77">E745*1.23</f>
        <v>308.73</v>
      </c>
      <c r="G745" s="28" t="s">
        <v>1549</v>
      </c>
      <c r="H745" s="30">
        <v>22</v>
      </c>
      <c r="I745" s="29">
        <f t="shared" ref="I745:I752" si="78">H745*1.23</f>
        <v>27.06</v>
      </c>
      <c r="J745"/>
      <c r="K745"/>
      <c r="L745"/>
      <c r="M745"/>
      <c r="N745"/>
    </row>
    <row r="746" spans="1:14" ht="15.75">
      <c r="A746" s="385"/>
      <c r="B746" s="88" t="s">
        <v>1550</v>
      </c>
      <c r="C746" s="43" t="s">
        <v>1551</v>
      </c>
      <c r="D746" s="36">
        <v>44469706</v>
      </c>
      <c r="E746" s="27">
        <v>337</v>
      </c>
      <c r="F746" s="27">
        <f t="shared" si="77"/>
        <v>414.51</v>
      </c>
      <c r="G746" s="34" t="s">
        <v>1552</v>
      </c>
      <c r="H746" s="29">
        <v>20</v>
      </c>
      <c r="I746" s="29">
        <f t="shared" si="78"/>
        <v>24.6</v>
      </c>
      <c r="J746"/>
      <c r="K746"/>
      <c r="L746"/>
      <c r="M746"/>
      <c r="N746"/>
    </row>
    <row r="747" spans="1:14" ht="15.75">
      <c r="A747" s="385"/>
      <c r="B747" s="88"/>
      <c r="C747" s="43" t="s">
        <v>1553</v>
      </c>
      <c r="D747" s="36">
        <v>44469705</v>
      </c>
      <c r="E747" s="27">
        <v>337</v>
      </c>
      <c r="F747" s="27">
        <f t="shared" si="77"/>
        <v>414.51</v>
      </c>
      <c r="G747" s="34" t="s">
        <v>1554</v>
      </c>
      <c r="H747" s="29">
        <v>20</v>
      </c>
      <c r="I747" s="29">
        <f t="shared" si="78"/>
        <v>24.6</v>
      </c>
      <c r="J747"/>
      <c r="K747"/>
      <c r="L747"/>
      <c r="M747"/>
      <c r="N747"/>
    </row>
    <row r="748" spans="1:14" ht="15.75">
      <c r="A748" s="385"/>
      <c r="B748" s="79"/>
      <c r="C748" s="43" t="s">
        <v>1555</v>
      </c>
      <c r="D748" s="36">
        <v>44469704</v>
      </c>
      <c r="E748" s="27">
        <v>337</v>
      </c>
      <c r="F748" s="27">
        <f t="shared" si="77"/>
        <v>414.51</v>
      </c>
      <c r="G748" s="34" t="s">
        <v>1556</v>
      </c>
      <c r="H748" s="29">
        <v>20</v>
      </c>
      <c r="I748" s="29">
        <f t="shared" si="78"/>
        <v>24.6</v>
      </c>
      <c r="J748"/>
      <c r="K748"/>
      <c r="L748"/>
      <c r="M748"/>
      <c r="N748"/>
    </row>
    <row r="749" spans="1:14" ht="15.75">
      <c r="A749" s="385"/>
      <c r="B749" s="79"/>
      <c r="C749" s="73" t="s">
        <v>45</v>
      </c>
      <c r="D749" s="36">
        <v>44973508</v>
      </c>
      <c r="E749" s="27">
        <v>410</v>
      </c>
      <c r="F749" s="27">
        <f t="shared" si="77"/>
        <v>504.3</v>
      </c>
      <c r="G749" s="34" t="s">
        <v>1557</v>
      </c>
      <c r="H749" s="29">
        <v>39</v>
      </c>
      <c r="I749" s="29">
        <f t="shared" si="78"/>
        <v>47.97</v>
      </c>
      <c r="J749"/>
      <c r="K749"/>
      <c r="L749"/>
      <c r="M749"/>
      <c r="N749"/>
    </row>
    <row r="750" spans="1:14" ht="15.75">
      <c r="A750" s="385"/>
      <c r="B750" s="79"/>
      <c r="C750" s="43" t="s">
        <v>1109</v>
      </c>
      <c r="D750" s="36">
        <v>44469724</v>
      </c>
      <c r="E750" s="27">
        <v>663</v>
      </c>
      <c r="F750" s="27">
        <f t="shared" si="77"/>
        <v>815.49</v>
      </c>
      <c r="G750" s="34" t="s">
        <v>1558</v>
      </c>
      <c r="H750" s="29">
        <v>22</v>
      </c>
      <c r="I750" s="29">
        <f t="shared" si="78"/>
        <v>27.06</v>
      </c>
      <c r="J750"/>
      <c r="K750"/>
      <c r="L750"/>
      <c r="M750"/>
      <c r="N750"/>
    </row>
    <row r="751" spans="1:14" ht="15.75">
      <c r="A751" s="385"/>
      <c r="B751" s="79"/>
      <c r="C751" s="43" t="s">
        <v>1112</v>
      </c>
      <c r="D751" s="36">
        <v>44469723</v>
      </c>
      <c r="E751" s="27">
        <v>663</v>
      </c>
      <c r="F751" s="27">
        <f t="shared" si="77"/>
        <v>815.49</v>
      </c>
      <c r="G751" s="34" t="s">
        <v>1559</v>
      </c>
      <c r="H751" s="29">
        <v>22</v>
      </c>
      <c r="I751" s="29">
        <f t="shared" si="78"/>
        <v>27.06</v>
      </c>
      <c r="J751"/>
      <c r="K751"/>
      <c r="L751"/>
      <c r="M751"/>
      <c r="N751"/>
    </row>
    <row r="752" spans="1:14" ht="15.75">
      <c r="A752" s="385"/>
      <c r="B752" s="79"/>
      <c r="C752" s="43" t="s">
        <v>1115</v>
      </c>
      <c r="D752" s="36">
        <v>44469722</v>
      </c>
      <c r="E752" s="27">
        <v>663</v>
      </c>
      <c r="F752" s="27">
        <f t="shared" si="77"/>
        <v>815.49</v>
      </c>
      <c r="G752" s="34" t="s">
        <v>1560</v>
      </c>
      <c r="H752" s="29">
        <v>22</v>
      </c>
      <c r="I752" s="29">
        <f t="shared" si="78"/>
        <v>27.06</v>
      </c>
      <c r="J752"/>
      <c r="K752"/>
      <c r="L752"/>
      <c r="M752"/>
      <c r="N752"/>
    </row>
    <row r="753" spans="1:14" ht="15.75">
      <c r="A753" s="385"/>
      <c r="B753" s="79"/>
      <c r="C753" s="44"/>
      <c r="D753" s="38"/>
      <c r="E753" s="39"/>
      <c r="F753" s="27"/>
      <c r="G753" s="40"/>
      <c r="H753" s="41"/>
      <c r="I753" s="29"/>
      <c r="J753"/>
      <c r="K753"/>
      <c r="L753"/>
      <c r="M753"/>
      <c r="N753"/>
    </row>
    <row r="754" spans="1:14" ht="15.75">
      <c r="A754" s="385">
        <v>130</v>
      </c>
      <c r="B754" s="250" t="s">
        <v>1561</v>
      </c>
      <c r="C754" s="136" t="s">
        <v>17</v>
      </c>
      <c r="D754" s="33">
        <v>46490404</v>
      </c>
      <c r="E754" s="27">
        <v>111</v>
      </c>
      <c r="F754" s="27">
        <f t="shared" ref="F754:F761" si="79">E754*1.23</f>
        <v>136.53</v>
      </c>
      <c r="G754" s="34" t="s">
        <v>1562</v>
      </c>
      <c r="H754" s="29">
        <v>50</v>
      </c>
      <c r="I754" s="29">
        <f t="shared" ref="I754:I761" si="80">H754*1.23</f>
        <v>61.5</v>
      </c>
      <c r="J754"/>
      <c r="K754"/>
      <c r="L754"/>
      <c r="M754"/>
      <c r="N754"/>
    </row>
    <row r="755" spans="1:14" ht="15.75">
      <c r="A755" s="385"/>
      <c r="B755" s="251" t="s">
        <v>1563</v>
      </c>
      <c r="C755" s="43" t="s">
        <v>52</v>
      </c>
      <c r="D755" s="36">
        <v>46490403</v>
      </c>
      <c r="E755" s="27">
        <v>243</v>
      </c>
      <c r="F755" s="27">
        <f t="shared" si="79"/>
        <v>298.89</v>
      </c>
      <c r="G755" s="34" t="s">
        <v>1564</v>
      </c>
      <c r="H755" s="29">
        <v>50</v>
      </c>
      <c r="I755" s="29">
        <f t="shared" si="80"/>
        <v>61.5</v>
      </c>
      <c r="J755"/>
      <c r="K755"/>
      <c r="L755"/>
      <c r="M755"/>
      <c r="N755"/>
    </row>
    <row r="756" spans="1:14" ht="15.75">
      <c r="A756" s="385"/>
      <c r="B756" s="251" t="s">
        <v>1565</v>
      </c>
      <c r="C756" s="43" t="s">
        <v>55</v>
      </c>
      <c r="D756" s="36">
        <v>46490402</v>
      </c>
      <c r="E756" s="27">
        <v>243</v>
      </c>
      <c r="F756" s="27">
        <f t="shared" si="79"/>
        <v>298.89</v>
      </c>
      <c r="G756" s="34" t="s">
        <v>1566</v>
      </c>
      <c r="H756" s="29">
        <v>50</v>
      </c>
      <c r="I756" s="29">
        <f t="shared" si="80"/>
        <v>61.5</v>
      </c>
      <c r="J756"/>
      <c r="K756"/>
      <c r="L756"/>
      <c r="M756"/>
      <c r="N756"/>
    </row>
    <row r="757" spans="1:14" ht="15.75">
      <c r="A757" s="385"/>
      <c r="B757" s="251"/>
      <c r="C757" s="43" t="s">
        <v>58</v>
      </c>
      <c r="D757" s="36">
        <v>46490401</v>
      </c>
      <c r="E757" s="27">
        <v>243</v>
      </c>
      <c r="F757" s="27">
        <f t="shared" si="79"/>
        <v>298.89</v>
      </c>
      <c r="G757" s="34" t="s">
        <v>1567</v>
      </c>
      <c r="H757" s="29">
        <v>50</v>
      </c>
      <c r="I757" s="29">
        <f t="shared" si="80"/>
        <v>61.5</v>
      </c>
      <c r="J757"/>
      <c r="K757"/>
      <c r="L757"/>
      <c r="M757"/>
      <c r="N757"/>
    </row>
    <row r="758" spans="1:14" ht="15.75">
      <c r="A758" s="385"/>
      <c r="B758" s="186"/>
      <c r="C758" s="73" t="s">
        <v>45</v>
      </c>
      <c r="D758" s="36">
        <v>46490608</v>
      </c>
      <c r="E758" s="27">
        <v>409</v>
      </c>
      <c r="F758" s="27">
        <f t="shared" si="79"/>
        <v>503.07</v>
      </c>
      <c r="G758" s="34" t="s">
        <v>1562</v>
      </c>
      <c r="H758" s="29">
        <v>50</v>
      </c>
      <c r="I758" s="29">
        <f t="shared" si="80"/>
        <v>61.5</v>
      </c>
      <c r="J758"/>
      <c r="K758"/>
      <c r="L758"/>
      <c r="M758"/>
      <c r="N758"/>
    </row>
    <row r="759" spans="1:14" ht="15.75">
      <c r="A759" s="385"/>
      <c r="B759" s="186"/>
      <c r="C759" s="43" t="s">
        <v>192</v>
      </c>
      <c r="D759" s="36">
        <v>46490607</v>
      </c>
      <c r="E759" s="27">
        <v>600</v>
      </c>
      <c r="F759" s="27">
        <f t="shared" si="79"/>
        <v>738</v>
      </c>
      <c r="G759" s="34" t="s">
        <v>1564</v>
      </c>
      <c r="H759" s="29">
        <v>50</v>
      </c>
      <c r="I759" s="29">
        <f t="shared" si="80"/>
        <v>61.5</v>
      </c>
      <c r="J759"/>
      <c r="K759"/>
      <c r="L759"/>
      <c r="M759"/>
      <c r="N759"/>
    </row>
    <row r="760" spans="1:14" ht="15.75">
      <c r="A760" s="385"/>
      <c r="B760" s="186"/>
      <c r="C760" s="43" t="s">
        <v>195</v>
      </c>
      <c r="D760" s="36">
        <v>46490606</v>
      </c>
      <c r="E760" s="27">
        <v>600</v>
      </c>
      <c r="F760" s="27">
        <f t="shared" si="79"/>
        <v>738</v>
      </c>
      <c r="G760" s="34" t="s">
        <v>1566</v>
      </c>
      <c r="H760" s="29">
        <v>50</v>
      </c>
      <c r="I760" s="29">
        <f t="shared" si="80"/>
        <v>61.5</v>
      </c>
      <c r="J760"/>
      <c r="K760"/>
      <c r="L760"/>
      <c r="M760"/>
      <c r="N760"/>
    </row>
    <row r="761" spans="1:14" ht="15.75">
      <c r="A761" s="385"/>
      <c r="B761" s="186"/>
      <c r="C761" s="43" t="s">
        <v>198</v>
      </c>
      <c r="D761" s="36">
        <v>46490605</v>
      </c>
      <c r="E761" s="27">
        <v>600</v>
      </c>
      <c r="F761" s="27">
        <f t="shared" si="79"/>
        <v>738</v>
      </c>
      <c r="G761" s="34" t="s">
        <v>1567</v>
      </c>
      <c r="H761" s="29">
        <v>50</v>
      </c>
      <c r="I761" s="29">
        <f t="shared" si="80"/>
        <v>61.5</v>
      </c>
      <c r="J761"/>
      <c r="K761"/>
      <c r="L761"/>
      <c r="M761"/>
      <c r="N761"/>
    </row>
    <row r="762" spans="1:14" ht="15.75">
      <c r="A762" s="385"/>
      <c r="B762" s="187"/>
      <c r="C762" s="43"/>
      <c r="D762" s="36"/>
      <c r="E762" s="27"/>
      <c r="F762" s="27"/>
      <c r="G762" s="34"/>
      <c r="H762" s="29"/>
      <c r="I762" s="29"/>
      <c r="J762"/>
      <c r="K762"/>
      <c r="L762"/>
      <c r="M762"/>
      <c r="N762"/>
    </row>
    <row r="763" spans="1:14" ht="15.75">
      <c r="A763" s="385">
        <v>131</v>
      </c>
      <c r="B763" s="79" t="s">
        <v>1568</v>
      </c>
      <c r="C763" s="73" t="s">
        <v>221</v>
      </c>
      <c r="D763" s="36">
        <v>44315308</v>
      </c>
      <c r="E763" s="46">
        <v>404</v>
      </c>
      <c r="F763" s="27">
        <f>E763*1.23</f>
        <v>496.92</v>
      </c>
      <c r="G763" s="28" t="s">
        <v>1569</v>
      </c>
      <c r="H763" s="30">
        <v>55</v>
      </c>
      <c r="I763" s="29">
        <f>H763*1.23</f>
        <v>67.650000000000006</v>
      </c>
      <c r="J763"/>
      <c r="K763"/>
      <c r="L763"/>
      <c r="M763"/>
      <c r="N763"/>
    </row>
    <row r="764" spans="1:14" ht="15.75">
      <c r="A764" s="385"/>
      <c r="B764" s="79"/>
      <c r="C764" s="43" t="s">
        <v>192</v>
      </c>
      <c r="D764" s="36">
        <v>44315307</v>
      </c>
      <c r="E764" s="27">
        <v>688</v>
      </c>
      <c r="F764" s="27">
        <f>E764*1.23</f>
        <v>846.24</v>
      </c>
      <c r="G764" s="34" t="s">
        <v>1570</v>
      </c>
      <c r="H764" s="29">
        <v>55</v>
      </c>
      <c r="I764" s="29">
        <f>H764*1.23</f>
        <v>67.650000000000006</v>
      </c>
      <c r="J764"/>
      <c r="K764"/>
      <c r="L764"/>
      <c r="M764"/>
      <c r="N764"/>
    </row>
    <row r="765" spans="1:14" ht="15.75">
      <c r="A765" s="385"/>
      <c r="B765" s="79"/>
      <c r="C765" s="43" t="s">
        <v>195</v>
      </c>
      <c r="D765" s="36">
        <v>44315306</v>
      </c>
      <c r="E765" s="27">
        <v>688</v>
      </c>
      <c r="F765" s="27">
        <f>E765*1.23</f>
        <v>846.24</v>
      </c>
      <c r="G765" s="34" t="s">
        <v>1571</v>
      </c>
      <c r="H765" s="29">
        <v>55</v>
      </c>
      <c r="I765" s="29">
        <f>H765*1.23</f>
        <v>67.650000000000006</v>
      </c>
      <c r="J765"/>
      <c r="K765"/>
      <c r="L765"/>
      <c r="M765"/>
      <c r="N765"/>
    </row>
    <row r="766" spans="1:14" ht="15.75">
      <c r="A766" s="385"/>
      <c r="B766" s="79"/>
      <c r="C766" s="43" t="s">
        <v>198</v>
      </c>
      <c r="D766" s="36">
        <v>44315305</v>
      </c>
      <c r="E766" s="27">
        <v>688</v>
      </c>
      <c r="F766" s="27">
        <f>E766*1.23</f>
        <v>846.24</v>
      </c>
      <c r="G766" s="34" t="s">
        <v>1572</v>
      </c>
      <c r="H766" s="29">
        <v>55</v>
      </c>
      <c r="I766" s="29">
        <f>H766*1.23</f>
        <v>67.650000000000006</v>
      </c>
      <c r="J766"/>
      <c r="K766"/>
      <c r="L766"/>
      <c r="M766"/>
      <c r="N766"/>
    </row>
    <row r="767" spans="1:14" ht="15.75">
      <c r="A767" s="385"/>
      <c r="B767" s="79"/>
      <c r="C767" s="44"/>
      <c r="D767" s="38"/>
      <c r="E767" s="39"/>
      <c r="F767" s="27"/>
      <c r="G767" s="40"/>
      <c r="H767" s="41"/>
      <c r="I767" s="29"/>
      <c r="J767"/>
      <c r="K767"/>
      <c r="L767"/>
      <c r="M767"/>
      <c r="N767"/>
    </row>
    <row r="768" spans="1:14" ht="15.75">
      <c r="A768" s="385">
        <v>132</v>
      </c>
      <c r="B768" s="185" t="s">
        <v>1573</v>
      </c>
      <c r="C768" s="94" t="s">
        <v>1527</v>
      </c>
      <c r="D768" s="95">
        <v>9006130</v>
      </c>
      <c r="E768" s="96">
        <v>252</v>
      </c>
      <c r="F768" s="27">
        <f>E768*1.23</f>
        <v>309.95999999999998</v>
      </c>
      <c r="G768" s="34" t="s">
        <v>1574</v>
      </c>
      <c r="H768" s="98">
        <v>160</v>
      </c>
      <c r="I768" s="29">
        <f>H768*1.23</f>
        <v>196.8</v>
      </c>
      <c r="J768"/>
      <c r="K768"/>
      <c r="L768"/>
      <c r="M768"/>
      <c r="N768"/>
    </row>
    <row r="769" spans="1:14" ht="15.75">
      <c r="A769" s="385"/>
      <c r="B769" s="62"/>
      <c r="C769" s="94" t="s">
        <v>1192</v>
      </c>
      <c r="D769" s="95">
        <v>9006127</v>
      </c>
      <c r="E769" s="96">
        <v>302</v>
      </c>
      <c r="F769" s="27">
        <f>E769*1.23</f>
        <v>371.46</v>
      </c>
      <c r="G769" s="34" t="s">
        <v>1575</v>
      </c>
      <c r="H769" s="98">
        <v>223</v>
      </c>
      <c r="I769" s="29">
        <f>H769*1.23</f>
        <v>274.29000000000002</v>
      </c>
      <c r="J769"/>
      <c r="K769"/>
      <c r="L769"/>
      <c r="M769"/>
      <c r="N769"/>
    </row>
    <row r="770" spans="1:14" ht="15.75">
      <c r="A770" s="385"/>
      <c r="B770" s="62"/>
      <c r="C770" s="94" t="s">
        <v>1193</v>
      </c>
      <c r="D770" s="95">
        <v>9006128</v>
      </c>
      <c r="E770" s="96">
        <v>302</v>
      </c>
      <c r="F770" s="27">
        <f>E770*1.23</f>
        <v>371.46</v>
      </c>
      <c r="G770" s="34" t="s">
        <v>1576</v>
      </c>
      <c r="H770" s="98">
        <v>223</v>
      </c>
      <c r="I770" s="29">
        <f>H770*1.23</f>
        <v>274.29000000000002</v>
      </c>
      <c r="J770"/>
      <c r="K770"/>
      <c r="L770"/>
      <c r="M770"/>
      <c r="N770"/>
    </row>
    <row r="771" spans="1:14" ht="15.75">
      <c r="A771" s="385"/>
      <c r="B771" s="62"/>
      <c r="C771" s="94" t="s">
        <v>1194</v>
      </c>
      <c r="D771" s="95">
        <v>9006129</v>
      </c>
      <c r="E771" s="96">
        <v>302</v>
      </c>
      <c r="F771" s="27">
        <f>E771*1.23</f>
        <v>371.46</v>
      </c>
      <c r="G771" s="34" t="s">
        <v>1577</v>
      </c>
      <c r="H771" s="98">
        <v>223</v>
      </c>
      <c r="I771" s="29">
        <f>H771*1.23</f>
        <v>274.29000000000002</v>
      </c>
      <c r="J771"/>
      <c r="K771"/>
      <c r="L771"/>
      <c r="M771"/>
      <c r="N771"/>
    </row>
    <row r="772" spans="1:14" ht="15.75">
      <c r="A772" s="385"/>
      <c r="B772" s="64"/>
      <c r="C772" s="94"/>
      <c r="D772" s="95"/>
      <c r="E772" s="99"/>
      <c r="F772" s="27"/>
      <c r="G772" s="34"/>
      <c r="H772" s="101"/>
      <c r="I772" s="29"/>
      <c r="J772"/>
      <c r="K772"/>
      <c r="L772"/>
      <c r="M772"/>
      <c r="N772"/>
    </row>
    <row r="773" spans="1:14" ht="15.75">
      <c r="A773" s="385">
        <v>133</v>
      </c>
      <c r="B773" s="185" t="s">
        <v>1578</v>
      </c>
      <c r="C773" s="136" t="s">
        <v>45</v>
      </c>
      <c r="D773" s="33">
        <v>44844616</v>
      </c>
      <c r="E773" s="46">
        <v>390</v>
      </c>
      <c r="F773" s="27">
        <f>E773*1.23</f>
        <v>479.7</v>
      </c>
      <c r="G773" s="28" t="s">
        <v>1579</v>
      </c>
      <c r="H773" s="30">
        <v>63</v>
      </c>
      <c r="I773" s="29">
        <f>H773*1.23</f>
        <v>77.489999999999995</v>
      </c>
      <c r="J773"/>
      <c r="K773"/>
      <c r="L773"/>
      <c r="M773"/>
      <c r="N773"/>
    </row>
    <row r="774" spans="1:14" ht="15.75">
      <c r="A774" s="385"/>
      <c r="B774" s="186" t="s">
        <v>1580</v>
      </c>
      <c r="C774" s="43" t="s">
        <v>1581</v>
      </c>
      <c r="D774" s="36">
        <v>44844615</v>
      </c>
      <c r="E774" s="27">
        <v>926</v>
      </c>
      <c r="F774" s="27">
        <f>E774*1.23</f>
        <v>1138.98</v>
      </c>
      <c r="G774" s="28" t="s">
        <v>1582</v>
      </c>
      <c r="H774" s="29">
        <v>60</v>
      </c>
      <c r="I774" s="29">
        <f>H774*1.23</f>
        <v>73.8</v>
      </c>
      <c r="J774"/>
      <c r="K774"/>
      <c r="L774"/>
      <c r="M774"/>
      <c r="N774"/>
    </row>
    <row r="775" spans="1:14" ht="15.75">
      <c r="A775" s="385"/>
      <c r="B775" s="186"/>
      <c r="C775" s="43" t="s">
        <v>1583</v>
      </c>
      <c r="D775" s="36">
        <v>44844614</v>
      </c>
      <c r="E775" s="27">
        <v>926</v>
      </c>
      <c r="F775" s="27">
        <f>E775*1.23</f>
        <v>1138.98</v>
      </c>
      <c r="G775" s="28" t="s">
        <v>1584</v>
      </c>
      <c r="H775" s="29">
        <v>60</v>
      </c>
      <c r="I775" s="29">
        <f>H775*1.23</f>
        <v>73.8</v>
      </c>
      <c r="J775"/>
      <c r="K775"/>
      <c r="L775"/>
      <c r="M775"/>
      <c r="N775"/>
    </row>
    <row r="776" spans="1:14" ht="15.75">
      <c r="A776" s="385"/>
      <c r="B776" s="186"/>
      <c r="C776" s="43" t="s">
        <v>1585</v>
      </c>
      <c r="D776" s="36">
        <v>44844613</v>
      </c>
      <c r="E776" s="27">
        <v>926</v>
      </c>
      <c r="F776" s="27">
        <f>E776*1.23</f>
        <v>1138.98</v>
      </c>
      <c r="G776" s="28" t="s">
        <v>1586</v>
      </c>
      <c r="H776" s="29">
        <v>60</v>
      </c>
      <c r="I776" s="29">
        <f>H776*1.23</f>
        <v>73.8</v>
      </c>
      <c r="J776"/>
      <c r="K776"/>
      <c r="L776"/>
      <c r="M776"/>
      <c r="N776"/>
    </row>
    <row r="777" spans="1:14" ht="15.75">
      <c r="A777" s="385"/>
      <c r="B777" s="186"/>
      <c r="C777" s="44"/>
      <c r="D777" s="38"/>
      <c r="E777" s="39"/>
      <c r="F777" s="27"/>
      <c r="G777" s="40"/>
      <c r="H777" s="41"/>
      <c r="I777" s="29"/>
      <c r="J777"/>
      <c r="K777"/>
      <c r="L777"/>
      <c r="M777"/>
      <c r="N777"/>
    </row>
    <row r="778" spans="1:14" ht="15.75">
      <c r="A778" s="385">
        <v>134</v>
      </c>
      <c r="B778" s="24" t="s">
        <v>1587</v>
      </c>
      <c r="C778" s="136" t="s">
        <v>1084</v>
      </c>
      <c r="D778" s="33">
        <v>44844508</v>
      </c>
      <c r="E778" s="27">
        <v>388</v>
      </c>
      <c r="F778" s="27">
        <f>E778*1.23</f>
        <v>477.24</v>
      </c>
      <c r="G778" s="34" t="s">
        <v>1588</v>
      </c>
      <c r="H778" s="29">
        <v>148</v>
      </c>
      <c r="I778" s="29">
        <f>H778*1.23</f>
        <v>182.04</v>
      </c>
      <c r="J778"/>
      <c r="K778"/>
      <c r="L778"/>
      <c r="M778"/>
      <c r="N778"/>
    </row>
    <row r="779" spans="1:14" ht="15.75">
      <c r="A779" s="385"/>
      <c r="B779" s="79"/>
      <c r="C779" s="43" t="s">
        <v>1589</v>
      </c>
      <c r="D779" s="36">
        <v>44844507</v>
      </c>
      <c r="E779" s="27">
        <v>885</v>
      </c>
      <c r="F779" s="27">
        <f>E779*1.23</f>
        <v>1088.55</v>
      </c>
      <c r="G779" s="34" t="s">
        <v>1590</v>
      </c>
      <c r="H779" s="29">
        <v>148</v>
      </c>
      <c r="I779" s="29">
        <f>H779*1.23</f>
        <v>182.04</v>
      </c>
      <c r="J779"/>
      <c r="K779"/>
      <c r="L779"/>
      <c r="M779"/>
      <c r="N779"/>
    </row>
    <row r="780" spans="1:14" ht="15.75">
      <c r="A780" s="385"/>
      <c r="B780" s="79"/>
      <c r="C780" s="43" t="s">
        <v>1591</v>
      </c>
      <c r="D780" s="36">
        <v>44844506</v>
      </c>
      <c r="E780" s="27">
        <v>885</v>
      </c>
      <c r="F780" s="27">
        <f>E780*1.23</f>
        <v>1088.55</v>
      </c>
      <c r="G780" s="34" t="s">
        <v>1592</v>
      </c>
      <c r="H780" s="29">
        <v>148</v>
      </c>
      <c r="I780" s="29">
        <f>H780*1.23</f>
        <v>182.04</v>
      </c>
      <c r="J780"/>
      <c r="K780"/>
      <c r="L780"/>
      <c r="M780"/>
      <c r="N780"/>
    </row>
    <row r="781" spans="1:14" ht="15.75">
      <c r="A781" s="385"/>
      <c r="B781" s="79"/>
      <c r="C781" s="43" t="s">
        <v>1593</v>
      </c>
      <c r="D781" s="36">
        <v>44844505</v>
      </c>
      <c r="E781" s="27">
        <v>885</v>
      </c>
      <c r="F781" s="27">
        <f>E781*1.23</f>
        <v>1088.55</v>
      </c>
      <c r="G781" s="34" t="s">
        <v>1594</v>
      </c>
      <c r="H781" s="29">
        <v>148</v>
      </c>
      <c r="I781" s="29">
        <f>H781*1.23</f>
        <v>182.04</v>
      </c>
      <c r="J781"/>
      <c r="K781"/>
      <c r="L781"/>
      <c r="M781"/>
      <c r="N781"/>
    </row>
    <row r="782" spans="1:14" ht="15.75">
      <c r="A782" s="385"/>
      <c r="B782" s="135"/>
      <c r="C782" s="43"/>
      <c r="D782" s="36"/>
      <c r="E782" s="27"/>
      <c r="F782" s="27"/>
      <c r="G782" s="34"/>
      <c r="H782" s="29"/>
      <c r="I782" s="29"/>
      <c r="J782"/>
      <c r="K782"/>
      <c r="L782"/>
      <c r="M782"/>
      <c r="N782"/>
    </row>
    <row r="783" spans="1:14" ht="15.75">
      <c r="A783" s="385">
        <v>135</v>
      </c>
      <c r="B783" s="252" t="s">
        <v>1595</v>
      </c>
      <c r="C783" s="94" t="s">
        <v>1596</v>
      </c>
      <c r="D783" s="95">
        <v>47095704</v>
      </c>
      <c r="E783" s="27">
        <v>245</v>
      </c>
      <c r="F783" s="27">
        <f t="shared" ref="F783:F790" si="81">E783*1.23</f>
        <v>301.35000000000002</v>
      </c>
      <c r="G783" s="34" t="s">
        <v>1597</v>
      </c>
      <c r="H783" s="98">
        <v>143</v>
      </c>
      <c r="I783" s="29">
        <f t="shared" ref="I783:I790" si="82">H783*1.23</f>
        <v>175.89</v>
      </c>
      <c r="J783"/>
      <c r="K783"/>
      <c r="L783"/>
      <c r="M783"/>
      <c r="N783"/>
    </row>
    <row r="784" spans="1:14" ht="15.75">
      <c r="A784" s="385"/>
      <c r="B784" s="31"/>
      <c r="C784" s="94" t="s">
        <v>1598</v>
      </c>
      <c r="D784" s="95">
        <v>47095703</v>
      </c>
      <c r="E784" s="27">
        <v>555</v>
      </c>
      <c r="F784" s="27">
        <f t="shared" si="81"/>
        <v>682.65</v>
      </c>
      <c r="G784" s="34" t="s">
        <v>1599</v>
      </c>
      <c r="H784" s="98">
        <v>193</v>
      </c>
      <c r="I784" s="29">
        <f t="shared" si="82"/>
        <v>237.39</v>
      </c>
      <c r="J784"/>
      <c r="K784"/>
      <c r="L784"/>
      <c r="M784"/>
      <c r="N784"/>
    </row>
    <row r="785" spans="1:14" ht="15.75">
      <c r="A785" s="385"/>
      <c r="B785" s="31"/>
      <c r="C785" s="94" t="s">
        <v>1600</v>
      </c>
      <c r="D785" s="95">
        <v>47095702</v>
      </c>
      <c r="E785" s="27">
        <v>555</v>
      </c>
      <c r="F785" s="27">
        <f t="shared" si="81"/>
        <v>682.65</v>
      </c>
      <c r="G785" s="34" t="s">
        <v>1601</v>
      </c>
      <c r="H785" s="98">
        <v>193</v>
      </c>
      <c r="I785" s="29">
        <f t="shared" si="82"/>
        <v>237.39</v>
      </c>
      <c r="J785"/>
      <c r="K785"/>
      <c r="L785"/>
      <c r="M785"/>
      <c r="N785"/>
    </row>
    <row r="786" spans="1:14" ht="15.75">
      <c r="A786" s="385"/>
      <c r="B786" s="31"/>
      <c r="C786" s="94" t="s">
        <v>1602</v>
      </c>
      <c r="D786" s="95">
        <v>47095701</v>
      </c>
      <c r="E786" s="27">
        <v>555</v>
      </c>
      <c r="F786" s="27">
        <f t="shared" si="81"/>
        <v>682.65</v>
      </c>
      <c r="G786" s="34" t="s">
        <v>1603</v>
      </c>
      <c r="H786" s="98">
        <v>193</v>
      </c>
      <c r="I786" s="29">
        <f t="shared" si="82"/>
        <v>237.39</v>
      </c>
      <c r="J786"/>
      <c r="K786"/>
      <c r="L786"/>
      <c r="M786"/>
      <c r="N786"/>
    </row>
    <row r="787" spans="1:14" ht="15.75">
      <c r="A787" s="385"/>
      <c r="B787" s="31"/>
      <c r="C787" s="94" t="s">
        <v>1604</v>
      </c>
      <c r="D787" s="95">
        <v>46861308</v>
      </c>
      <c r="E787" s="96">
        <v>264</v>
      </c>
      <c r="F787" s="27">
        <f t="shared" si="81"/>
        <v>324.71999999999997</v>
      </c>
      <c r="G787" s="34" t="s">
        <v>1605</v>
      </c>
      <c r="H787" s="98">
        <v>170</v>
      </c>
      <c r="I787" s="29">
        <f t="shared" si="82"/>
        <v>209.1</v>
      </c>
      <c r="J787"/>
      <c r="K787"/>
      <c r="L787"/>
      <c r="M787"/>
      <c r="N787"/>
    </row>
    <row r="788" spans="1:14" ht="15.75">
      <c r="A788" s="385"/>
      <c r="B788" s="31"/>
      <c r="C788" s="94" t="s">
        <v>1606</v>
      </c>
      <c r="D788" s="95">
        <v>46861307</v>
      </c>
      <c r="E788" s="96">
        <v>778</v>
      </c>
      <c r="F788" s="27">
        <f t="shared" si="81"/>
        <v>956.93999999999994</v>
      </c>
      <c r="G788" s="34" t="s">
        <v>1607</v>
      </c>
      <c r="H788" s="98">
        <v>353</v>
      </c>
      <c r="I788" s="29">
        <f t="shared" si="82"/>
        <v>434.19</v>
      </c>
      <c r="J788"/>
      <c r="K788" s="386"/>
      <c r="L788"/>
      <c r="M788"/>
      <c r="N788"/>
    </row>
    <row r="789" spans="1:14" ht="15.75">
      <c r="A789" s="385"/>
      <c r="B789" s="31"/>
      <c r="C789" s="94" t="s">
        <v>1608</v>
      </c>
      <c r="D789" s="95">
        <v>46861306</v>
      </c>
      <c r="E789" s="96">
        <v>778</v>
      </c>
      <c r="F789" s="27">
        <f t="shared" si="81"/>
        <v>956.93999999999994</v>
      </c>
      <c r="G789" s="34" t="s">
        <v>1609</v>
      </c>
      <c r="H789" s="98">
        <v>353</v>
      </c>
      <c r="I789" s="29">
        <f t="shared" si="82"/>
        <v>434.19</v>
      </c>
      <c r="J789"/>
      <c r="K789" s="386"/>
      <c r="L789"/>
      <c r="M789"/>
      <c r="N789"/>
    </row>
    <row r="790" spans="1:14" ht="15.75">
      <c r="A790" s="385"/>
      <c r="B790" s="31"/>
      <c r="C790" s="94" t="s">
        <v>1610</v>
      </c>
      <c r="D790" s="95">
        <v>46861305</v>
      </c>
      <c r="E790" s="96">
        <v>778</v>
      </c>
      <c r="F790" s="27">
        <f t="shared" si="81"/>
        <v>956.93999999999994</v>
      </c>
      <c r="G790" s="34" t="s">
        <v>1611</v>
      </c>
      <c r="H790" s="98">
        <v>353</v>
      </c>
      <c r="I790" s="29">
        <f t="shared" si="82"/>
        <v>434.19</v>
      </c>
      <c r="J790"/>
      <c r="K790" s="386"/>
      <c r="L790"/>
      <c r="M790"/>
      <c r="N790"/>
    </row>
    <row r="791" spans="1:14" ht="15.75">
      <c r="A791" s="385"/>
      <c r="B791" s="47"/>
      <c r="C791" s="94"/>
      <c r="D791" s="95"/>
      <c r="E791" s="99"/>
      <c r="F791" s="27"/>
      <c r="G791" s="100"/>
      <c r="H791" s="101"/>
      <c r="I791" s="29"/>
      <c r="J791"/>
      <c r="K791"/>
      <c r="L791"/>
      <c r="M791"/>
      <c r="N791"/>
    </row>
    <row r="792" spans="1:14" ht="15.75">
      <c r="A792" s="385">
        <v>136</v>
      </c>
      <c r="B792" s="185" t="s">
        <v>1612</v>
      </c>
      <c r="C792" s="136" t="s">
        <v>49</v>
      </c>
      <c r="D792" s="33">
        <v>43459324</v>
      </c>
      <c r="E792" s="27">
        <v>160</v>
      </c>
      <c r="F792" s="27">
        <f>E792*1.23</f>
        <v>196.8</v>
      </c>
      <c r="G792" s="117" t="s">
        <v>1613</v>
      </c>
      <c r="H792" s="29">
        <v>70</v>
      </c>
      <c r="I792" s="29">
        <f>H792*1.23</f>
        <v>86.1</v>
      </c>
      <c r="J792"/>
      <c r="K792"/>
      <c r="L792"/>
      <c r="M792"/>
      <c r="N792"/>
    </row>
    <row r="793" spans="1:14" ht="15.75">
      <c r="A793" s="385"/>
      <c r="B793" s="186" t="s">
        <v>1614</v>
      </c>
      <c r="C793" s="43" t="s">
        <v>1615</v>
      </c>
      <c r="D793" s="36">
        <v>43459371</v>
      </c>
      <c r="E793" s="27">
        <v>270</v>
      </c>
      <c r="F793" s="27">
        <f>E793*1.23</f>
        <v>332.1</v>
      </c>
      <c r="G793" s="117" t="s">
        <v>1616</v>
      </c>
      <c r="H793" s="29">
        <v>40</v>
      </c>
      <c r="I793" s="29">
        <f>H793*1.23</f>
        <v>49.2</v>
      </c>
      <c r="J793"/>
      <c r="K793"/>
      <c r="L793"/>
      <c r="M793"/>
      <c r="N793"/>
    </row>
    <row r="794" spans="1:14" ht="15.75">
      <c r="A794" s="385"/>
      <c r="B794" s="186"/>
      <c r="C794" s="43" t="s">
        <v>1617</v>
      </c>
      <c r="D794" s="36">
        <v>43459370</v>
      </c>
      <c r="E794" s="27">
        <v>270</v>
      </c>
      <c r="F794" s="27">
        <f>E794*1.23</f>
        <v>332.1</v>
      </c>
      <c r="G794" s="117" t="s">
        <v>1618</v>
      </c>
      <c r="H794" s="29">
        <v>40</v>
      </c>
      <c r="I794" s="29">
        <f>H794*1.23</f>
        <v>49.2</v>
      </c>
      <c r="J794"/>
      <c r="K794"/>
      <c r="L794"/>
      <c r="M794"/>
      <c r="N794"/>
    </row>
    <row r="795" spans="1:14" ht="15.75">
      <c r="A795" s="385"/>
      <c r="B795" s="186"/>
      <c r="C795" s="43" t="s">
        <v>1619</v>
      </c>
      <c r="D795" s="36">
        <v>43459369</v>
      </c>
      <c r="E795" s="27">
        <v>270</v>
      </c>
      <c r="F795" s="27">
        <f>E795*1.23</f>
        <v>332.1</v>
      </c>
      <c r="G795" s="117" t="s">
        <v>1620</v>
      </c>
      <c r="H795" s="29">
        <v>40</v>
      </c>
      <c r="I795" s="29">
        <f>H795*1.23</f>
        <v>49.2</v>
      </c>
      <c r="J795"/>
      <c r="K795"/>
      <c r="L795"/>
      <c r="M795"/>
      <c r="N795"/>
    </row>
    <row r="796" spans="1:14" ht="15.75">
      <c r="A796" s="385"/>
      <c r="B796" s="187"/>
      <c r="C796" s="43"/>
      <c r="D796" s="36"/>
      <c r="E796" s="27"/>
      <c r="F796" s="27"/>
      <c r="G796" s="34"/>
      <c r="H796" s="29"/>
      <c r="I796" s="29"/>
      <c r="J796"/>
      <c r="K796"/>
      <c r="L796"/>
      <c r="M796"/>
      <c r="N796"/>
    </row>
    <row r="797" spans="1:14" ht="15.75">
      <c r="A797" s="385">
        <v>137</v>
      </c>
      <c r="B797" s="79" t="s">
        <v>1621</v>
      </c>
      <c r="C797" s="73" t="s">
        <v>221</v>
      </c>
      <c r="D797" s="36">
        <v>43865708</v>
      </c>
      <c r="E797" s="46">
        <v>295</v>
      </c>
      <c r="F797" s="27">
        <f>E797*1.23</f>
        <v>362.85</v>
      </c>
      <c r="G797" s="28" t="s">
        <v>1622</v>
      </c>
      <c r="H797" s="30">
        <v>60</v>
      </c>
      <c r="I797" s="29">
        <f>H797*1.23</f>
        <v>73.8</v>
      </c>
      <c r="J797"/>
      <c r="K797"/>
      <c r="L797"/>
      <c r="M797"/>
      <c r="N797"/>
    </row>
    <row r="798" spans="1:14" ht="15.75">
      <c r="A798" s="385"/>
      <c r="B798" s="79" t="s">
        <v>1623</v>
      </c>
      <c r="C798" s="43" t="s">
        <v>1551</v>
      </c>
      <c r="D798" s="36">
        <v>43872307</v>
      </c>
      <c r="E798" s="27">
        <v>370</v>
      </c>
      <c r="F798" s="27">
        <f>E798*1.23</f>
        <v>455.09999999999997</v>
      </c>
      <c r="G798" s="34" t="s">
        <v>1624</v>
      </c>
      <c r="H798" s="29">
        <v>60</v>
      </c>
      <c r="I798" s="29">
        <f>H798*1.23</f>
        <v>73.8</v>
      </c>
      <c r="J798"/>
      <c r="K798"/>
      <c r="L798"/>
      <c r="M798"/>
      <c r="N798"/>
    </row>
    <row r="799" spans="1:14" ht="15.75">
      <c r="A799" s="385"/>
      <c r="B799" s="79"/>
      <c r="C799" s="43" t="s">
        <v>1553</v>
      </c>
      <c r="D799" s="36">
        <v>43872306</v>
      </c>
      <c r="E799" s="27">
        <v>370</v>
      </c>
      <c r="F799" s="27">
        <f>E799*1.23</f>
        <v>455.09999999999997</v>
      </c>
      <c r="G799" s="34" t="s">
        <v>1625</v>
      </c>
      <c r="H799" s="29">
        <v>60</v>
      </c>
      <c r="I799" s="29">
        <f>H799*1.23</f>
        <v>73.8</v>
      </c>
      <c r="J799"/>
      <c r="K799"/>
      <c r="L799"/>
      <c r="M799"/>
      <c r="N799"/>
    </row>
    <row r="800" spans="1:14" ht="15.75">
      <c r="A800" s="385"/>
      <c r="B800" s="79"/>
      <c r="C800" s="43" t="s">
        <v>1555</v>
      </c>
      <c r="D800" s="36">
        <v>43872305</v>
      </c>
      <c r="E800" s="27">
        <v>370</v>
      </c>
      <c r="F800" s="27">
        <f>E800*1.23</f>
        <v>455.09999999999997</v>
      </c>
      <c r="G800" s="34" t="s">
        <v>1626</v>
      </c>
      <c r="H800" s="29">
        <v>60</v>
      </c>
      <c r="I800" s="29">
        <f>H800*1.23</f>
        <v>73.8</v>
      </c>
      <c r="J800"/>
      <c r="K800"/>
      <c r="L800"/>
      <c r="M800"/>
      <c r="N800"/>
    </row>
    <row r="801" spans="1:14" ht="15.75">
      <c r="A801" s="385"/>
      <c r="B801" s="79"/>
      <c r="C801" s="44"/>
      <c r="D801" s="38"/>
      <c r="E801" s="39"/>
      <c r="F801" s="27"/>
      <c r="G801" s="40"/>
      <c r="H801" s="41"/>
      <c r="I801" s="29"/>
      <c r="J801"/>
      <c r="K801"/>
      <c r="L801"/>
      <c r="M801"/>
      <c r="N801"/>
    </row>
    <row r="802" spans="1:14" ht="15.75">
      <c r="A802" s="385">
        <v>138</v>
      </c>
      <c r="B802" s="185" t="s">
        <v>1627</v>
      </c>
      <c r="C802" s="136" t="s">
        <v>189</v>
      </c>
      <c r="D802" s="33">
        <v>43324424</v>
      </c>
      <c r="E802" s="27">
        <v>250</v>
      </c>
      <c r="F802" s="27">
        <f>E802*1.23</f>
        <v>307.5</v>
      </c>
      <c r="G802" s="153" t="s">
        <v>1628</v>
      </c>
      <c r="H802" s="29">
        <v>92</v>
      </c>
      <c r="I802" s="29">
        <f>H802*1.23</f>
        <v>113.16</v>
      </c>
      <c r="J802"/>
      <c r="K802"/>
      <c r="L802"/>
      <c r="M802"/>
      <c r="N802"/>
    </row>
    <row r="803" spans="1:14" ht="15.75">
      <c r="A803" s="385"/>
      <c r="B803" s="186" t="s">
        <v>1629</v>
      </c>
      <c r="C803" s="43" t="s">
        <v>1109</v>
      </c>
      <c r="D803" s="36">
        <v>43324423</v>
      </c>
      <c r="E803" s="27">
        <v>380</v>
      </c>
      <c r="F803" s="27">
        <f>E803*1.23</f>
        <v>467.4</v>
      </c>
      <c r="G803" s="153" t="s">
        <v>1630</v>
      </c>
      <c r="H803" s="29">
        <v>92</v>
      </c>
      <c r="I803" s="29">
        <f>H803*1.23</f>
        <v>113.16</v>
      </c>
      <c r="J803"/>
      <c r="K803"/>
      <c r="L803"/>
      <c r="M803"/>
      <c r="N803"/>
    </row>
    <row r="804" spans="1:14" ht="15.75">
      <c r="A804" s="385"/>
      <c r="B804" s="186"/>
      <c r="C804" s="43" t="s">
        <v>1112</v>
      </c>
      <c r="D804" s="36">
        <v>43324422</v>
      </c>
      <c r="E804" s="27">
        <v>380</v>
      </c>
      <c r="F804" s="27">
        <f>E804*1.23</f>
        <v>467.4</v>
      </c>
      <c r="G804" s="153" t="s">
        <v>1631</v>
      </c>
      <c r="H804" s="29">
        <v>92</v>
      </c>
      <c r="I804" s="29">
        <f>H804*1.23</f>
        <v>113.16</v>
      </c>
      <c r="J804"/>
      <c r="K804"/>
      <c r="L804"/>
      <c r="M804"/>
      <c r="N804"/>
    </row>
    <row r="805" spans="1:14" ht="15.75">
      <c r="A805" s="385"/>
      <c r="B805" s="186"/>
      <c r="C805" s="43" t="s">
        <v>1115</v>
      </c>
      <c r="D805" s="36">
        <v>43324421</v>
      </c>
      <c r="E805" s="27">
        <v>380</v>
      </c>
      <c r="F805" s="27">
        <f>E805*1.23</f>
        <v>467.4</v>
      </c>
      <c r="G805" s="153" t="s">
        <v>1632</v>
      </c>
      <c r="H805" s="29">
        <v>92</v>
      </c>
      <c r="I805" s="29">
        <f>H805*1.23</f>
        <v>113.16</v>
      </c>
      <c r="J805"/>
      <c r="K805"/>
      <c r="L805"/>
      <c r="M805"/>
      <c r="N805"/>
    </row>
    <row r="806" spans="1:14" ht="15.75">
      <c r="A806" s="385"/>
      <c r="B806" s="187"/>
      <c r="C806" s="43"/>
      <c r="D806" s="36"/>
      <c r="E806" s="27"/>
      <c r="F806" s="27"/>
      <c r="G806" s="34"/>
      <c r="H806" s="29"/>
      <c r="I806" s="29"/>
      <c r="J806"/>
      <c r="K806"/>
      <c r="L806"/>
      <c r="M806"/>
      <c r="N806"/>
    </row>
    <row r="807" spans="1:14" ht="15.75">
      <c r="A807" s="385">
        <v>139</v>
      </c>
      <c r="B807" s="79" t="s">
        <v>1633</v>
      </c>
      <c r="C807" s="43" t="s">
        <v>1634</v>
      </c>
      <c r="D807" s="36">
        <v>45807116</v>
      </c>
      <c r="E807" s="46">
        <v>321</v>
      </c>
      <c r="F807" s="27">
        <f>E807*1.23</f>
        <v>394.83</v>
      </c>
      <c r="G807" s="202" t="s">
        <v>1635</v>
      </c>
      <c r="H807" s="30">
        <v>105</v>
      </c>
      <c r="I807" s="29">
        <f>H807*1.23</f>
        <v>129.15</v>
      </c>
      <c r="J807"/>
      <c r="K807"/>
      <c r="L807"/>
      <c r="M807"/>
      <c r="N807"/>
    </row>
    <row r="808" spans="1:14" ht="15.75">
      <c r="A808" s="385"/>
      <c r="B808" s="79" t="s">
        <v>1636</v>
      </c>
      <c r="C808" s="43"/>
      <c r="D808" s="36"/>
      <c r="E808" s="27"/>
      <c r="F808" s="27"/>
      <c r="G808" s="34"/>
      <c r="H808" s="29"/>
      <c r="I808" s="29"/>
      <c r="J808"/>
      <c r="K808"/>
      <c r="L808"/>
      <c r="M808"/>
      <c r="N808"/>
    </row>
    <row r="809" spans="1:14" ht="15.75">
      <c r="A809" s="385"/>
      <c r="B809" s="79" t="s">
        <v>1637</v>
      </c>
      <c r="C809" s="43"/>
      <c r="D809" s="36"/>
      <c r="E809" s="27"/>
      <c r="F809" s="27"/>
      <c r="G809" s="34"/>
      <c r="H809" s="29"/>
      <c r="I809" s="29"/>
      <c r="J809"/>
      <c r="K809"/>
      <c r="L809"/>
      <c r="M809"/>
      <c r="N809"/>
    </row>
    <row r="810" spans="1:14" ht="15.75">
      <c r="A810" s="385"/>
      <c r="B810" s="79"/>
      <c r="C810" s="44"/>
      <c r="D810" s="38"/>
      <c r="E810" s="39"/>
      <c r="F810" s="27"/>
      <c r="G810" s="40"/>
      <c r="H810" s="41"/>
      <c r="I810" s="29"/>
      <c r="J810"/>
      <c r="K810"/>
      <c r="L810"/>
      <c r="M810"/>
      <c r="N810"/>
    </row>
    <row r="811" spans="1:14" ht="15.75">
      <c r="A811" s="385">
        <v>140</v>
      </c>
      <c r="B811" s="253" t="s">
        <v>1638</v>
      </c>
      <c r="C811" s="136" t="s">
        <v>45</v>
      </c>
      <c r="D811" s="33">
        <v>46490624</v>
      </c>
      <c r="E811" s="27">
        <v>210</v>
      </c>
      <c r="F811" s="27">
        <f>E811*1.23</f>
        <v>258.3</v>
      </c>
      <c r="G811" s="34" t="s">
        <v>1639</v>
      </c>
      <c r="H811" s="29">
        <v>92</v>
      </c>
      <c r="I811" s="29">
        <f>H811*1.23</f>
        <v>113.16</v>
      </c>
      <c r="J811"/>
      <c r="K811"/>
      <c r="L811"/>
      <c r="M811"/>
      <c r="N811"/>
    </row>
    <row r="812" spans="1:14" ht="15.75">
      <c r="A812" s="385"/>
      <c r="B812" s="186"/>
      <c r="C812" s="43" t="s">
        <v>192</v>
      </c>
      <c r="D812" s="36">
        <v>46490623</v>
      </c>
      <c r="E812" s="27">
        <v>410</v>
      </c>
      <c r="F812" s="27">
        <f>E812*1.23</f>
        <v>504.3</v>
      </c>
      <c r="G812" s="34" t="s">
        <v>1640</v>
      </c>
      <c r="H812" s="29">
        <v>103</v>
      </c>
      <c r="I812" s="29">
        <f>H812*1.23</f>
        <v>126.69</v>
      </c>
      <c r="J812"/>
      <c r="K812"/>
      <c r="L812"/>
      <c r="M812"/>
      <c r="N812"/>
    </row>
    <row r="813" spans="1:14" ht="15.75">
      <c r="A813" s="385"/>
      <c r="B813" s="186"/>
      <c r="C813" s="43" t="s">
        <v>195</v>
      </c>
      <c r="D813" s="36">
        <v>46490622</v>
      </c>
      <c r="E813" s="27">
        <v>410</v>
      </c>
      <c r="F813" s="27">
        <f>E813*1.23</f>
        <v>504.3</v>
      </c>
      <c r="G813" s="34" t="s">
        <v>1641</v>
      </c>
      <c r="H813" s="29">
        <v>103</v>
      </c>
      <c r="I813" s="29">
        <f>H813*1.23</f>
        <v>126.69</v>
      </c>
      <c r="J813"/>
      <c r="K813"/>
      <c r="L813"/>
      <c r="M813"/>
      <c r="N813"/>
    </row>
    <row r="814" spans="1:14" ht="15.75">
      <c r="A814" s="385"/>
      <c r="B814" s="186"/>
      <c r="C814" s="43" t="s">
        <v>198</v>
      </c>
      <c r="D814" s="36">
        <v>46490621</v>
      </c>
      <c r="E814" s="27">
        <v>410</v>
      </c>
      <c r="F814" s="27">
        <f>E814*1.23</f>
        <v>504.3</v>
      </c>
      <c r="G814" s="34" t="s">
        <v>1642</v>
      </c>
      <c r="H814" s="29">
        <v>103</v>
      </c>
      <c r="I814" s="29">
        <f>H814*1.23</f>
        <v>126.69</v>
      </c>
      <c r="J814"/>
      <c r="K814"/>
      <c r="L814"/>
      <c r="M814"/>
      <c r="N814"/>
    </row>
    <row r="815" spans="1:14" ht="15.75">
      <c r="A815" s="385"/>
      <c r="B815" s="187"/>
      <c r="C815" s="43"/>
      <c r="D815" s="36"/>
      <c r="E815" s="27"/>
      <c r="F815" s="27"/>
      <c r="G815" s="34"/>
      <c r="H815" s="29"/>
      <c r="I815" s="29"/>
      <c r="J815"/>
      <c r="K815"/>
      <c r="L815"/>
      <c r="M815"/>
      <c r="N815"/>
    </row>
    <row r="816" spans="1:14" ht="15.75">
      <c r="A816" s="221"/>
      <c r="B816" s="146" t="s">
        <v>1643</v>
      </c>
      <c r="C816" s="156"/>
      <c r="D816" s="85"/>
      <c r="E816" s="166"/>
      <c r="F816" s="85"/>
      <c r="G816" s="167"/>
      <c r="H816" s="168"/>
      <c r="I816" s="85"/>
      <c r="J816"/>
      <c r="K816"/>
      <c r="L816"/>
      <c r="M816"/>
      <c r="N816"/>
    </row>
    <row r="817" spans="1:14" ht="15.75">
      <c r="A817" s="385">
        <v>141</v>
      </c>
      <c r="B817" s="254" t="s">
        <v>1644</v>
      </c>
      <c r="C817" s="89" t="s">
        <v>1645</v>
      </c>
      <c r="D817" s="36" t="s">
        <v>1646</v>
      </c>
      <c r="E817" s="46">
        <v>85</v>
      </c>
      <c r="F817" s="27">
        <f>E817*1.23</f>
        <v>104.55</v>
      </c>
      <c r="G817" s="255" t="s">
        <v>1647</v>
      </c>
      <c r="H817" s="30">
        <v>20</v>
      </c>
      <c r="I817" s="29">
        <f>H817*1.23</f>
        <v>24.6</v>
      </c>
      <c r="J817"/>
      <c r="K817"/>
      <c r="L817"/>
      <c r="M817"/>
      <c r="N817"/>
    </row>
    <row r="818" spans="1:14" ht="15.75">
      <c r="A818" s="385"/>
      <c r="B818" s="256" t="s">
        <v>1648</v>
      </c>
      <c r="C818" s="89"/>
      <c r="D818" s="36"/>
      <c r="E818" s="27"/>
      <c r="F818" s="27"/>
      <c r="G818" s="34"/>
      <c r="H818" s="29"/>
      <c r="I818" s="29"/>
      <c r="J818"/>
      <c r="K818"/>
      <c r="L818"/>
      <c r="M818"/>
      <c r="N818"/>
    </row>
    <row r="819" spans="1:14" ht="15.75">
      <c r="A819" s="385"/>
      <c r="B819" s="174" t="s">
        <v>1649</v>
      </c>
      <c r="C819" s="89"/>
      <c r="D819" s="36"/>
      <c r="E819" s="27"/>
      <c r="F819" s="27"/>
      <c r="G819" s="34"/>
      <c r="H819" s="29"/>
      <c r="I819" s="29"/>
      <c r="J819"/>
      <c r="K819"/>
      <c r="L819"/>
      <c r="M819"/>
      <c r="N819"/>
    </row>
    <row r="820" spans="1:14" ht="15.75">
      <c r="A820" s="385"/>
      <c r="B820" s="257"/>
      <c r="C820" s="90"/>
      <c r="D820" s="38"/>
      <c r="E820" s="39"/>
      <c r="F820" s="27"/>
      <c r="G820" s="40"/>
      <c r="H820" s="41"/>
      <c r="I820" s="29"/>
      <c r="J820"/>
      <c r="K820"/>
      <c r="L820"/>
      <c r="M820"/>
      <c r="N820"/>
    </row>
    <row r="821" spans="1:14" ht="15.75">
      <c r="A821" s="385">
        <v>142</v>
      </c>
      <c r="B821" s="88" t="s">
        <v>1650</v>
      </c>
      <c r="C821" s="258" t="s">
        <v>1651</v>
      </c>
      <c r="D821" s="259" t="s">
        <v>1652</v>
      </c>
      <c r="E821" s="48">
        <v>104</v>
      </c>
      <c r="F821" s="27">
        <f>E821*1.23</f>
        <v>127.92</v>
      </c>
      <c r="G821" s="260" t="s">
        <v>1653</v>
      </c>
      <c r="H821" s="49">
        <v>40</v>
      </c>
      <c r="I821" s="29">
        <f>H821*1.23</f>
        <v>49.2</v>
      </c>
      <c r="J821"/>
      <c r="K821"/>
      <c r="L821"/>
      <c r="M821"/>
      <c r="N821"/>
    </row>
    <row r="822" spans="1:14" ht="15.75">
      <c r="A822" s="385"/>
      <c r="B822" s="88" t="s">
        <v>1654</v>
      </c>
      <c r="C822" s="35" t="s">
        <v>1655</v>
      </c>
      <c r="D822" s="261" t="s">
        <v>1656</v>
      </c>
      <c r="E822" s="48">
        <v>106</v>
      </c>
      <c r="F822" s="27">
        <f>E822*1.23</f>
        <v>130.38</v>
      </c>
      <c r="G822" s="260" t="s">
        <v>1657</v>
      </c>
      <c r="H822" s="49">
        <v>40</v>
      </c>
      <c r="I822" s="29">
        <f>H822*1.23</f>
        <v>49.2</v>
      </c>
      <c r="J822"/>
      <c r="K822"/>
      <c r="L822"/>
      <c r="M822"/>
      <c r="N822"/>
    </row>
    <row r="823" spans="1:14" ht="15.75">
      <c r="A823" s="385"/>
      <c r="B823" s="262"/>
      <c r="C823" s="263" t="s">
        <v>1658</v>
      </c>
      <c r="D823" s="261" t="s">
        <v>1659</v>
      </c>
      <c r="E823" s="48">
        <v>106</v>
      </c>
      <c r="F823" s="27">
        <f>E823*1.23</f>
        <v>130.38</v>
      </c>
      <c r="G823" s="191" t="s">
        <v>1660</v>
      </c>
      <c r="H823" s="49">
        <v>40</v>
      </c>
      <c r="I823" s="29">
        <f>H823*1.23</f>
        <v>49.2</v>
      </c>
      <c r="J823"/>
      <c r="K823"/>
      <c r="L823"/>
      <c r="M823"/>
      <c r="N823"/>
    </row>
    <row r="824" spans="1:14" ht="15.75">
      <c r="A824" s="385"/>
      <c r="B824" s="62" t="s">
        <v>1661</v>
      </c>
      <c r="C824" s="263" t="s">
        <v>1662</v>
      </c>
      <c r="D824" s="261" t="s">
        <v>1663</v>
      </c>
      <c r="E824" s="48">
        <v>106</v>
      </c>
      <c r="F824" s="27">
        <f>E824*1.23</f>
        <v>130.38</v>
      </c>
      <c r="G824" s="191" t="s">
        <v>1664</v>
      </c>
      <c r="H824" s="49">
        <v>40</v>
      </c>
      <c r="I824" s="29">
        <f>H824*1.23</f>
        <v>49.2</v>
      </c>
      <c r="J824"/>
      <c r="K824"/>
      <c r="L824"/>
      <c r="M824"/>
      <c r="N824"/>
    </row>
    <row r="825" spans="1:14" ht="15.75">
      <c r="A825" s="385"/>
      <c r="B825" s="64"/>
      <c r="C825" s="263"/>
      <c r="D825" s="36"/>
      <c r="E825" s="27"/>
      <c r="F825" s="27"/>
      <c r="G825" s="34"/>
      <c r="H825" s="29"/>
      <c r="I825" s="29"/>
      <c r="J825"/>
      <c r="K825"/>
      <c r="L825"/>
      <c r="M825"/>
      <c r="N825"/>
    </row>
    <row r="826" spans="1:14" ht="15.75">
      <c r="A826" s="385">
        <v>143</v>
      </c>
      <c r="B826" s="264" t="s">
        <v>1665</v>
      </c>
      <c r="C826" s="258" t="s">
        <v>1666</v>
      </c>
      <c r="D826" s="33">
        <v>418133</v>
      </c>
      <c r="E826" s="27">
        <v>107</v>
      </c>
      <c r="F826" s="27">
        <f>E826*1.23</f>
        <v>131.60999999999999</v>
      </c>
      <c r="G826" s="34" t="s">
        <v>1667</v>
      </c>
      <c r="H826" s="29">
        <v>81</v>
      </c>
      <c r="I826" s="29">
        <f>H826*1.23</f>
        <v>99.63</v>
      </c>
      <c r="J826"/>
      <c r="K826"/>
      <c r="L826"/>
      <c r="M826"/>
      <c r="N826"/>
    </row>
    <row r="827" spans="1:14" ht="15.75">
      <c r="A827" s="385"/>
      <c r="B827" s="265"/>
      <c r="C827" s="263"/>
      <c r="D827" s="36"/>
      <c r="E827" s="27"/>
      <c r="F827" s="27"/>
      <c r="G827" s="34"/>
      <c r="H827" s="29"/>
      <c r="I827" s="29"/>
      <c r="J827"/>
      <c r="K827"/>
      <c r="L827"/>
      <c r="M827"/>
      <c r="N827"/>
    </row>
    <row r="828" spans="1:14" ht="15.75">
      <c r="A828" s="385">
        <v>144</v>
      </c>
      <c r="B828" s="266" t="s">
        <v>1668</v>
      </c>
      <c r="C828" s="258" t="s">
        <v>1669</v>
      </c>
      <c r="D828" s="26">
        <v>842311</v>
      </c>
      <c r="E828" s="27">
        <v>163</v>
      </c>
      <c r="F828" s="27">
        <f>E828*1.23</f>
        <v>200.49</v>
      </c>
      <c r="G828" s="237" t="s">
        <v>1670</v>
      </c>
      <c r="H828" s="49">
        <v>75</v>
      </c>
      <c r="I828" s="29">
        <f>H828*1.23</f>
        <v>92.25</v>
      </c>
      <c r="J828"/>
      <c r="K828"/>
      <c r="L828"/>
      <c r="M828"/>
      <c r="N828"/>
    </row>
    <row r="829" spans="1:14" ht="15.75">
      <c r="A829" s="385"/>
      <c r="B829" s="88" t="s">
        <v>1671</v>
      </c>
      <c r="C829" s="35" t="s">
        <v>1672</v>
      </c>
      <c r="D829" s="33">
        <v>842314</v>
      </c>
      <c r="E829" s="27">
        <v>248</v>
      </c>
      <c r="F829" s="27">
        <f>E829*1.23</f>
        <v>305.04000000000002</v>
      </c>
      <c r="G829" s="237" t="s">
        <v>1673</v>
      </c>
      <c r="H829" s="49">
        <v>75</v>
      </c>
      <c r="I829" s="29">
        <f>H829*1.23</f>
        <v>92.25</v>
      </c>
      <c r="J829"/>
      <c r="K829"/>
      <c r="L829"/>
      <c r="M829"/>
      <c r="N829"/>
    </row>
    <row r="830" spans="1:14" ht="15.75">
      <c r="A830" s="385"/>
      <c r="B830" s="267"/>
      <c r="C830" s="258" t="s">
        <v>1674</v>
      </c>
      <c r="D830" s="33">
        <v>842313</v>
      </c>
      <c r="E830" s="27">
        <v>248</v>
      </c>
      <c r="F830" s="27">
        <f>E830*1.23</f>
        <v>305.04000000000002</v>
      </c>
      <c r="G830" s="237" t="s">
        <v>1675</v>
      </c>
      <c r="H830" s="49">
        <v>75</v>
      </c>
      <c r="I830" s="29">
        <f>H830*1.23</f>
        <v>92.25</v>
      </c>
      <c r="J830"/>
      <c r="K830"/>
      <c r="L830"/>
      <c r="M830"/>
      <c r="N830"/>
    </row>
    <row r="831" spans="1:14" ht="15.75">
      <c r="A831" s="385"/>
      <c r="B831" s="267"/>
      <c r="C831" s="258" t="s">
        <v>1676</v>
      </c>
      <c r="D831" s="33">
        <v>842312</v>
      </c>
      <c r="E831" s="27">
        <v>248</v>
      </c>
      <c r="F831" s="27">
        <f>E831*1.23</f>
        <v>305.04000000000002</v>
      </c>
      <c r="G831" s="237" t="s">
        <v>1677</v>
      </c>
      <c r="H831" s="49">
        <v>75</v>
      </c>
      <c r="I831" s="29">
        <f>H831*1.23</f>
        <v>92.25</v>
      </c>
      <c r="J831"/>
      <c r="K831"/>
      <c r="L831"/>
      <c r="M831"/>
      <c r="N831"/>
    </row>
    <row r="832" spans="1:14" ht="15.75">
      <c r="A832" s="385"/>
      <c r="B832" s="268"/>
      <c r="C832" s="263"/>
      <c r="D832" s="36"/>
      <c r="E832" s="27"/>
      <c r="F832" s="27"/>
      <c r="G832" s="34"/>
      <c r="H832" s="29"/>
      <c r="I832" s="29"/>
      <c r="J832"/>
      <c r="K832"/>
      <c r="L832"/>
      <c r="M832"/>
      <c r="N832"/>
    </row>
    <row r="833" spans="1:14" ht="15.75">
      <c r="A833" s="385">
        <v>145</v>
      </c>
      <c r="B833" s="269" t="s">
        <v>1678</v>
      </c>
      <c r="C833" s="263" t="s">
        <v>1679</v>
      </c>
      <c r="D833" s="36">
        <v>842128</v>
      </c>
      <c r="E833" s="46">
        <v>49</v>
      </c>
      <c r="F833" s="27">
        <f>E833*1.23</f>
        <v>60.269999999999996</v>
      </c>
      <c r="G833" s="28" t="s">
        <v>1680</v>
      </c>
      <c r="H833" s="30">
        <v>27</v>
      </c>
      <c r="I833" s="29">
        <f>H833*1.23</f>
        <v>33.21</v>
      </c>
      <c r="J833"/>
      <c r="K833"/>
      <c r="L833"/>
      <c r="M833"/>
      <c r="N833"/>
    </row>
    <row r="834" spans="1:14" ht="15.75">
      <c r="A834" s="385"/>
      <c r="B834" s="269"/>
      <c r="C834" s="263" t="s">
        <v>1681</v>
      </c>
      <c r="D834" s="103">
        <v>842135</v>
      </c>
      <c r="E834" s="27">
        <v>96</v>
      </c>
      <c r="F834" s="27">
        <f>E834*1.23</f>
        <v>118.08</v>
      </c>
      <c r="G834" s="34" t="s">
        <v>1682</v>
      </c>
      <c r="H834" s="29">
        <v>30</v>
      </c>
      <c r="I834" s="29">
        <f>H834*1.23</f>
        <v>36.9</v>
      </c>
      <c r="J834"/>
      <c r="K834"/>
      <c r="L834"/>
      <c r="M834"/>
      <c r="N834"/>
    </row>
    <row r="835" spans="1:14" ht="15.75">
      <c r="A835" s="385"/>
      <c r="B835" s="265"/>
      <c r="C835" s="263"/>
      <c r="D835" s="36"/>
      <c r="E835" s="39"/>
      <c r="F835" s="27"/>
      <c r="G835" s="40"/>
      <c r="H835" s="41"/>
      <c r="I835" s="29"/>
      <c r="J835"/>
      <c r="K835"/>
      <c r="L835"/>
      <c r="M835"/>
      <c r="N835"/>
    </row>
    <row r="836" spans="1:14" ht="15.75">
      <c r="A836" s="385">
        <v>146</v>
      </c>
      <c r="B836" s="253" t="s">
        <v>1683</v>
      </c>
      <c r="C836" s="258" t="s">
        <v>1684</v>
      </c>
      <c r="D836" s="33">
        <v>408340</v>
      </c>
      <c r="E836" s="48">
        <v>370</v>
      </c>
      <c r="F836" s="27">
        <f>E836*1.23</f>
        <v>455.09999999999997</v>
      </c>
      <c r="G836" s="237" t="s">
        <v>1685</v>
      </c>
      <c r="H836" s="49">
        <v>170</v>
      </c>
      <c r="I836" s="29">
        <f>H836*1.23</f>
        <v>209.1</v>
      </c>
      <c r="J836"/>
      <c r="K836"/>
      <c r="L836"/>
      <c r="M836"/>
      <c r="N836"/>
    </row>
    <row r="837" spans="1:14" ht="15.75">
      <c r="A837" s="385"/>
      <c r="B837" s="267"/>
      <c r="C837" s="35" t="s">
        <v>1686</v>
      </c>
      <c r="D837" s="36">
        <v>408341</v>
      </c>
      <c r="E837" s="48">
        <v>550</v>
      </c>
      <c r="F837" s="27">
        <f>E837*1.23</f>
        <v>676.5</v>
      </c>
      <c r="G837" s="237" t="s">
        <v>1687</v>
      </c>
      <c r="H837" s="49">
        <v>225</v>
      </c>
      <c r="I837" s="29">
        <f>H837*1.23</f>
        <v>276.75</v>
      </c>
      <c r="J837"/>
      <c r="K837" s="386"/>
      <c r="L837"/>
      <c r="M837"/>
      <c r="N837"/>
    </row>
    <row r="838" spans="1:14" ht="15.75">
      <c r="A838" s="385"/>
      <c r="B838" s="267"/>
      <c r="C838" s="263" t="s">
        <v>1688</v>
      </c>
      <c r="D838" s="36">
        <v>408342</v>
      </c>
      <c r="E838" s="48">
        <v>550</v>
      </c>
      <c r="F838" s="27">
        <f>E838*1.23</f>
        <v>676.5</v>
      </c>
      <c r="G838" s="237" t="s">
        <v>1689</v>
      </c>
      <c r="H838" s="49">
        <v>225</v>
      </c>
      <c r="I838" s="29">
        <f>H838*1.23</f>
        <v>276.75</v>
      </c>
      <c r="J838"/>
      <c r="K838" s="386"/>
      <c r="L838"/>
      <c r="M838"/>
      <c r="N838"/>
    </row>
    <row r="839" spans="1:14" ht="15.75">
      <c r="A839" s="385"/>
      <c r="B839" s="267"/>
      <c r="C839" s="263" t="s">
        <v>1690</v>
      </c>
      <c r="D839" s="36">
        <v>408343</v>
      </c>
      <c r="E839" s="48">
        <v>550</v>
      </c>
      <c r="F839" s="27">
        <f>E839*1.23</f>
        <v>676.5</v>
      </c>
      <c r="G839" s="237" t="s">
        <v>1691</v>
      </c>
      <c r="H839" s="49">
        <v>225</v>
      </c>
      <c r="I839" s="29">
        <f>H839*1.23</f>
        <v>276.75</v>
      </c>
      <c r="J839"/>
      <c r="K839" s="386"/>
      <c r="L839"/>
      <c r="M839"/>
      <c r="N839"/>
    </row>
    <row r="840" spans="1:14" ht="15.75">
      <c r="A840" s="385"/>
      <c r="B840" s="270"/>
      <c r="C840" s="271"/>
      <c r="D840" s="36"/>
      <c r="E840" s="27"/>
      <c r="F840" s="27"/>
      <c r="G840" s="34"/>
      <c r="H840" s="29"/>
      <c r="I840" s="29"/>
      <c r="J840"/>
      <c r="K840"/>
      <c r="L840"/>
      <c r="M840"/>
      <c r="N840"/>
    </row>
    <row r="841" spans="1:14" ht="15.75">
      <c r="A841" s="385">
        <v>147</v>
      </c>
      <c r="B841" s="272" t="s">
        <v>1692</v>
      </c>
      <c r="C841" s="263" t="s">
        <v>1693</v>
      </c>
      <c r="D841" s="36">
        <v>407543</v>
      </c>
      <c r="E841" s="46">
        <v>198</v>
      </c>
      <c r="F841" s="27">
        <f>E841*1.23</f>
        <v>243.54</v>
      </c>
      <c r="G841" s="161" t="s">
        <v>1694</v>
      </c>
      <c r="H841" s="30">
        <v>63</v>
      </c>
      <c r="I841" s="29">
        <f>H841*1.23</f>
        <v>77.489999999999995</v>
      </c>
      <c r="J841"/>
      <c r="K841"/>
      <c r="L841"/>
      <c r="M841"/>
      <c r="N841"/>
    </row>
    <row r="842" spans="1:14" ht="15.75">
      <c r="A842" s="385"/>
      <c r="B842" s="273"/>
      <c r="C842" s="35" t="s">
        <v>1695</v>
      </c>
      <c r="D842" s="36">
        <v>407544</v>
      </c>
      <c r="E842" s="27">
        <v>262</v>
      </c>
      <c r="F842" s="27">
        <f>E842*1.23</f>
        <v>322.26</v>
      </c>
      <c r="G842" s="153" t="s">
        <v>1696</v>
      </c>
      <c r="H842" s="29">
        <v>59</v>
      </c>
      <c r="I842" s="29">
        <f>H842*1.23</f>
        <v>72.569999999999993</v>
      </c>
      <c r="J842"/>
      <c r="K842"/>
      <c r="L842"/>
      <c r="M842"/>
      <c r="N842"/>
    </row>
    <row r="843" spans="1:14" ht="15.75">
      <c r="A843" s="385"/>
      <c r="B843" s="273"/>
      <c r="C843" s="263" t="s">
        <v>1697</v>
      </c>
      <c r="D843" s="36">
        <v>407545</v>
      </c>
      <c r="E843" s="27">
        <v>262</v>
      </c>
      <c r="F843" s="27">
        <f>E843*1.23</f>
        <v>322.26</v>
      </c>
      <c r="G843" s="153" t="s">
        <v>1698</v>
      </c>
      <c r="H843" s="29">
        <v>59</v>
      </c>
      <c r="I843" s="29">
        <f>H843*1.23</f>
        <v>72.569999999999993</v>
      </c>
      <c r="J843"/>
      <c r="K843"/>
      <c r="L843"/>
      <c r="M843"/>
      <c r="N843"/>
    </row>
    <row r="844" spans="1:14" ht="15.75">
      <c r="A844" s="385"/>
      <c r="B844" s="273"/>
      <c r="C844" s="263" t="s">
        <v>1699</v>
      </c>
      <c r="D844" s="36">
        <v>407546</v>
      </c>
      <c r="E844" s="27">
        <v>262</v>
      </c>
      <c r="F844" s="27">
        <f>E844*1.23</f>
        <v>322.26</v>
      </c>
      <c r="G844" s="153" t="s">
        <v>1700</v>
      </c>
      <c r="H844" s="29">
        <v>59</v>
      </c>
      <c r="I844" s="29">
        <f>H844*1.23</f>
        <v>72.569999999999993</v>
      </c>
      <c r="J844"/>
      <c r="K844"/>
      <c r="L844"/>
      <c r="M844"/>
      <c r="N844"/>
    </row>
    <row r="845" spans="1:14" ht="15.75">
      <c r="A845" s="385"/>
      <c r="B845" s="88"/>
      <c r="C845" s="274"/>
      <c r="D845" s="38"/>
      <c r="E845" s="27"/>
      <c r="F845" s="27"/>
      <c r="G845" s="34"/>
      <c r="H845" s="29"/>
      <c r="I845" s="29"/>
      <c r="J845"/>
      <c r="K845"/>
      <c r="L845"/>
      <c r="M845"/>
      <c r="N845"/>
    </row>
    <row r="846" spans="1:14" ht="15.75">
      <c r="A846" s="385">
        <v>148</v>
      </c>
      <c r="B846" s="250" t="s">
        <v>1701</v>
      </c>
      <c r="C846" s="92" t="s">
        <v>45</v>
      </c>
      <c r="D846" s="33" t="s">
        <v>1702</v>
      </c>
      <c r="E846" s="46">
        <v>71</v>
      </c>
      <c r="F846" s="27">
        <f>E846*1.23</f>
        <v>87.33</v>
      </c>
      <c r="G846" s="28" t="s">
        <v>1703</v>
      </c>
      <c r="H846" s="30">
        <v>17</v>
      </c>
      <c r="I846" s="29">
        <f>H846*1.23</f>
        <v>20.91</v>
      </c>
      <c r="J846"/>
      <c r="K846"/>
      <c r="L846"/>
      <c r="M846"/>
      <c r="N846"/>
    </row>
    <row r="847" spans="1:14" ht="15.75">
      <c r="A847" s="385"/>
      <c r="B847" s="251" t="s">
        <v>1704</v>
      </c>
      <c r="C847" s="89"/>
      <c r="D847" s="36"/>
      <c r="E847" s="27"/>
      <c r="F847" s="27"/>
      <c r="G847" s="34"/>
      <c r="H847" s="29"/>
      <c r="I847" s="29"/>
      <c r="J847"/>
      <c r="K847"/>
      <c r="L847"/>
      <c r="M847"/>
      <c r="N847"/>
    </row>
    <row r="848" spans="1:14" ht="15.75">
      <c r="A848" s="385"/>
      <c r="B848" s="270"/>
      <c r="C848" s="89"/>
      <c r="D848" s="36"/>
      <c r="E848" s="39"/>
      <c r="F848" s="27"/>
      <c r="G848" s="40"/>
      <c r="H848" s="41"/>
      <c r="I848" s="29"/>
      <c r="J848"/>
      <c r="K848"/>
      <c r="L848"/>
      <c r="M848"/>
      <c r="N848"/>
    </row>
    <row r="849" spans="1:14" ht="15.75">
      <c r="A849" s="385">
        <v>149</v>
      </c>
      <c r="B849" s="88" t="s">
        <v>1705</v>
      </c>
      <c r="C849" s="89" t="s">
        <v>221</v>
      </c>
      <c r="D849" s="36" t="s">
        <v>1706</v>
      </c>
      <c r="E849" s="27">
        <v>72</v>
      </c>
      <c r="F849" s="27">
        <f>E849*1.23</f>
        <v>88.56</v>
      </c>
      <c r="G849" s="34" t="s">
        <v>1707</v>
      </c>
      <c r="H849" s="29">
        <v>25</v>
      </c>
      <c r="I849" s="29">
        <f>H849*1.23</f>
        <v>30.75</v>
      </c>
      <c r="J849"/>
      <c r="K849"/>
      <c r="L849"/>
      <c r="M849"/>
      <c r="N849"/>
    </row>
    <row r="850" spans="1:14" ht="15.75">
      <c r="A850" s="385"/>
      <c r="B850" s="88"/>
      <c r="C850" s="90"/>
      <c r="D850" s="38"/>
      <c r="E850" s="27"/>
      <c r="F850" s="27"/>
      <c r="G850" s="34"/>
      <c r="H850" s="29"/>
      <c r="I850" s="29"/>
      <c r="J850"/>
      <c r="K850"/>
      <c r="L850"/>
      <c r="M850"/>
      <c r="N850"/>
    </row>
    <row r="851" spans="1:14" ht="15.75">
      <c r="A851" s="385">
        <v>150</v>
      </c>
      <c r="B851" s="275" t="s">
        <v>1708</v>
      </c>
      <c r="C851" s="92" t="s">
        <v>1645</v>
      </c>
      <c r="D851" s="33" t="s">
        <v>1709</v>
      </c>
      <c r="E851" s="46">
        <v>80</v>
      </c>
      <c r="F851" s="27">
        <f>E851*1.23</f>
        <v>98.4</v>
      </c>
      <c r="G851" s="255" t="s">
        <v>1710</v>
      </c>
      <c r="H851" s="30">
        <v>45</v>
      </c>
      <c r="I851" s="29">
        <f>H851*1.23</f>
        <v>55.35</v>
      </c>
      <c r="J851"/>
      <c r="K851"/>
      <c r="L851"/>
      <c r="M851"/>
      <c r="N851"/>
    </row>
    <row r="852" spans="1:14" ht="15.75">
      <c r="A852" s="385"/>
      <c r="B852" s="276" t="s">
        <v>1711</v>
      </c>
      <c r="C852" s="43"/>
      <c r="D852" s="36"/>
      <c r="E852" s="27"/>
      <c r="F852" s="27"/>
      <c r="G852" s="34"/>
      <c r="H852" s="29"/>
      <c r="I852" s="29"/>
      <c r="J852"/>
      <c r="K852"/>
      <c r="L852"/>
      <c r="M852"/>
      <c r="N852"/>
    </row>
    <row r="853" spans="1:14" ht="15.75">
      <c r="A853" s="385"/>
      <c r="B853" s="276" t="s">
        <v>1712</v>
      </c>
      <c r="C853" s="43"/>
      <c r="D853" s="36"/>
      <c r="E853" s="27"/>
      <c r="F853" s="27"/>
      <c r="G853" s="34"/>
      <c r="H853" s="29"/>
      <c r="I853" s="29"/>
      <c r="J853"/>
      <c r="K853"/>
      <c r="L853"/>
      <c r="M853"/>
      <c r="N853"/>
    </row>
    <row r="854" spans="1:14" ht="15.75">
      <c r="A854" s="385"/>
      <c r="B854" s="276" t="s">
        <v>1713</v>
      </c>
      <c r="C854" s="35"/>
      <c r="D854" s="36"/>
      <c r="E854" s="27"/>
      <c r="F854" s="27"/>
      <c r="G854" s="34"/>
      <c r="H854" s="29"/>
      <c r="I854" s="29"/>
      <c r="J854"/>
      <c r="K854"/>
      <c r="L854"/>
      <c r="M854"/>
      <c r="N854"/>
    </row>
    <row r="855" spans="1:14" ht="15.75">
      <c r="A855" s="385"/>
      <c r="B855" s="276" t="s">
        <v>1714</v>
      </c>
      <c r="C855" s="35"/>
      <c r="D855" s="36"/>
      <c r="E855" s="27"/>
      <c r="F855" s="27"/>
      <c r="G855" s="34"/>
      <c r="H855" s="29"/>
      <c r="I855" s="29"/>
      <c r="J855"/>
      <c r="K855"/>
      <c r="L855"/>
      <c r="M855"/>
      <c r="N855"/>
    </row>
    <row r="856" spans="1:14" ht="15.75">
      <c r="A856" s="385"/>
      <c r="B856" s="251" t="s">
        <v>1715</v>
      </c>
      <c r="C856" s="35"/>
      <c r="D856" s="36"/>
      <c r="E856" s="27"/>
      <c r="F856" s="27"/>
      <c r="G856" s="34"/>
      <c r="H856" s="29"/>
      <c r="I856" s="29"/>
      <c r="J856"/>
      <c r="K856"/>
      <c r="L856"/>
      <c r="M856"/>
      <c r="N856"/>
    </row>
    <row r="857" spans="1:14" ht="15.75">
      <c r="A857" s="385"/>
      <c r="B857" s="251" t="s">
        <v>1716</v>
      </c>
      <c r="C857" s="35"/>
      <c r="D857" s="36"/>
      <c r="E857" s="27"/>
      <c r="F857" s="27"/>
      <c r="G857" s="34"/>
      <c r="H857" s="29"/>
      <c r="I857" s="29"/>
      <c r="J857"/>
      <c r="K857"/>
      <c r="L857"/>
      <c r="M857"/>
      <c r="N857"/>
    </row>
    <row r="858" spans="1:14" ht="15.75">
      <c r="A858" s="385"/>
      <c r="B858" s="270"/>
      <c r="C858" s="89"/>
      <c r="D858" s="36"/>
      <c r="E858" s="39"/>
      <c r="F858" s="27"/>
      <c r="G858" s="40"/>
      <c r="H858" s="41"/>
      <c r="I858" s="29"/>
      <c r="J858"/>
      <c r="K858"/>
      <c r="L858"/>
      <c r="M858"/>
      <c r="N858"/>
    </row>
    <row r="859" spans="1:14" ht="15.75">
      <c r="A859" s="385">
        <v>151</v>
      </c>
      <c r="B859" s="88" t="s">
        <v>1717</v>
      </c>
      <c r="C859" s="277" t="s">
        <v>1645</v>
      </c>
      <c r="D859" s="36" t="s">
        <v>1718</v>
      </c>
      <c r="E859" s="27">
        <v>75</v>
      </c>
      <c r="F859" s="27">
        <f>E859*1.23</f>
        <v>92.25</v>
      </c>
      <c r="G859" s="34" t="s">
        <v>1719</v>
      </c>
      <c r="H859" s="29">
        <v>35</v>
      </c>
      <c r="I859" s="29">
        <f>H859*1.23</f>
        <v>43.05</v>
      </c>
      <c r="J859"/>
      <c r="K859"/>
      <c r="L859"/>
      <c r="M859"/>
      <c r="N859"/>
    </row>
    <row r="860" spans="1:14" ht="15.75">
      <c r="A860" s="385"/>
      <c r="B860" s="88" t="s">
        <v>1720</v>
      </c>
      <c r="C860" s="277"/>
      <c r="D860" s="36"/>
      <c r="E860" s="27"/>
      <c r="F860" s="27"/>
      <c r="G860" s="34"/>
      <c r="H860" s="29"/>
      <c r="I860" s="29"/>
      <c r="J860"/>
      <c r="K860"/>
      <c r="L860"/>
      <c r="M860"/>
      <c r="N860"/>
    </row>
    <row r="861" spans="1:14" ht="15.75">
      <c r="A861" s="385"/>
      <c r="B861" s="88" t="s">
        <v>1721</v>
      </c>
      <c r="C861" s="277"/>
      <c r="D861" s="36"/>
      <c r="E861" s="27"/>
      <c r="F861" s="27"/>
      <c r="G861" s="34"/>
      <c r="H861" s="29"/>
      <c r="I861" s="29"/>
      <c r="J861"/>
      <c r="K861"/>
      <c r="L861"/>
      <c r="M861"/>
      <c r="N861"/>
    </row>
    <row r="862" spans="1:14" ht="15.75">
      <c r="A862" s="385"/>
      <c r="B862" s="88"/>
      <c r="C862" s="90"/>
      <c r="D862" s="38"/>
      <c r="E862" s="27"/>
      <c r="F862" s="27"/>
      <c r="G862" s="34"/>
      <c r="H862" s="29"/>
      <c r="I862" s="29"/>
      <c r="J862"/>
      <c r="K862"/>
      <c r="L862"/>
      <c r="M862"/>
      <c r="N862"/>
    </row>
    <row r="863" spans="1:14" ht="15.75">
      <c r="A863" s="385">
        <v>152</v>
      </c>
      <c r="B863" s="250" t="s">
        <v>1722</v>
      </c>
      <c r="C863" s="92" t="s">
        <v>1723</v>
      </c>
      <c r="D863" s="33" t="s">
        <v>1724</v>
      </c>
      <c r="E863" s="46">
        <v>87</v>
      </c>
      <c r="F863" s="27">
        <f>E863*1.23</f>
        <v>107.01</v>
      </c>
      <c r="G863" s="161" t="s">
        <v>1725</v>
      </c>
      <c r="H863" s="30">
        <v>22</v>
      </c>
      <c r="I863" s="29">
        <f>H863*1.23</f>
        <v>27.06</v>
      </c>
      <c r="J863"/>
      <c r="K863"/>
      <c r="L863"/>
      <c r="M863"/>
      <c r="N863"/>
    </row>
    <row r="864" spans="1:14" ht="15.75">
      <c r="A864" s="385"/>
      <c r="B864" s="270"/>
      <c r="C864" s="89"/>
      <c r="D864" s="36"/>
      <c r="E864" s="39"/>
      <c r="F864" s="27"/>
      <c r="G864" s="40"/>
      <c r="H864" s="41"/>
      <c r="I864" s="29"/>
      <c r="J864"/>
      <c r="K864"/>
      <c r="L864"/>
      <c r="M864"/>
      <c r="N864"/>
    </row>
    <row r="865" spans="1:14" ht="15.75">
      <c r="A865" s="385">
        <v>153</v>
      </c>
      <c r="B865" s="88" t="s">
        <v>1726</v>
      </c>
      <c r="C865" s="89" t="s">
        <v>1727</v>
      </c>
      <c r="D865" s="36" t="s">
        <v>1728</v>
      </c>
      <c r="E865" s="27">
        <v>200</v>
      </c>
      <c r="F865" s="27">
        <f>E865*1.23</f>
        <v>246</v>
      </c>
      <c r="G865" s="34" t="s">
        <v>1729</v>
      </c>
      <c r="H865" s="29">
        <v>95</v>
      </c>
      <c r="I865" s="29">
        <f>H865*1.23</f>
        <v>116.85</v>
      </c>
      <c r="J865"/>
      <c r="K865"/>
      <c r="L865"/>
      <c r="M865"/>
      <c r="N865"/>
    </row>
    <row r="866" spans="1:14" ht="15.75">
      <c r="A866" s="385"/>
      <c r="B866" s="88" t="s">
        <v>1730</v>
      </c>
      <c r="C866" s="89"/>
      <c r="D866" s="36"/>
      <c r="E866" s="27"/>
      <c r="F866" s="27"/>
      <c r="G866" s="34"/>
      <c r="H866" s="29"/>
      <c r="I866" s="29"/>
      <c r="J866"/>
      <c r="K866"/>
      <c r="L866"/>
      <c r="M866"/>
      <c r="N866"/>
    </row>
    <row r="867" spans="1:14" ht="15.75">
      <c r="A867" s="385"/>
      <c r="B867" s="88" t="s">
        <v>1731</v>
      </c>
      <c r="C867" s="89"/>
      <c r="D867" s="36"/>
      <c r="E867" s="27"/>
      <c r="F867" s="27"/>
      <c r="G867" s="34"/>
      <c r="H867" s="29"/>
      <c r="I867" s="29"/>
      <c r="J867"/>
      <c r="K867"/>
      <c r="L867"/>
      <c r="M867"/>
      <c r="N867"/>
    </row>
    <row r="868" spans="1:14" ht="15.75">
      <c r="A868" s="385"/>
      <c r="B868" s="88"/>
      <c r="C868" s="90"/>
      <c r="D868" s="38"/>
      <c r="E868" s="27"/>
      <c r="F868" s="27"/>
      <c r="G868" s="34"/>
      <c r="H868" s="29"/>
      <c r="I868" s="29"/>
      <c r="J868"/>
      <c r="K868"/>
      <c r="L868"/>
      <c r="M868"/>
      <c r="N868"/>
    </row>
    <row r="869" spans="1:14" ht="15.75">
      <c r="A869" s="385">
        <v>154</v>
      </c>
      <c r="B869" s="250" t="s">
        <v>1732</v>
      </c>
      <c r="C869" s="137" t="s">
        <v>1733</v>
      </c>
      <c r="D869" s="33" t="s">
        <v>1734</v>
      </c>
      <c r="E869" s="27">
        <v>145</v>
      </c>
      <c r="F869" s="27">
        <f>E869*1.23</f>
        <v>178.35</v>
      </c>
      <c r="G869" s="34" t="s">
        <v>1735</v>
      </c>
      <c r="H869" s="29">
        <v>75</v>
      </c>
      <c r="I869" s="29">
        <f>H869*1.23</f>
        <v>92.25</v>
      </c>
      <c r="J869"/>
      <c r="K869"/>
      <c r="L869"/>
      <c r="M869"/>
      <c r="N869"/>
    </row>
    <row r="870" spans="1:14" ht="15.75">
      <c r="A870" s="385"/>
      <c r="B870" s="251" t="s">
        <v>1736</v>
      </c>
      <c r="C870" s="277" t="s">
        <v>1737</v>
      </c>
      <c r="D870" s="36" t="s">
        <v>1738</v>
      </c>
      <c r="E870" s="27">
        <v>155</v>
      </c>
      <c r="F870" s="27">
        <f>E870*1.23</f>
        <v>190.65</v>
      </c>
      <c r="G870" s="34" t="s">
        <v>1739</v>
      </c>
      <c r="H870" s="29">
        <v>75</v>
      </c>
      <c r="I870" s="29">
        <f>H870*1.23</f>
        <v>92.25</v>
      </c>
      <c r="J870"/>
      <c r="K870"/>
      <c r="L870"/>
      <c r="M870"/>
      <c r="N870"/>
    </row>
    <row r="871" spans="1:14" ht="15.75">
      <c r="A871" s="385"/>
      <c r="B871" s="251"/>
      <c r="C871" s="277" t="s">
        <v>1740</v>
      </c>
      <c r="D871" s="36" t="s">
        <v>1741</v>
      </c>
      <c r="E871" s="27">
        <v>155</v>
      </c>
      <c r="F871" s="27">
        <f>E871*1.23</f>
        <v>190.65</v>
      </c>
      <c r="G871" s="34" t="s">
        <v>1742</v>
      </c>
      <c r="H871" s="29">
        <v>75</v>
      </c>
      <c r="I871" s="29">
        <f>H871*1.23</f>
        <v>92.25</v>
      </c>
      <c r="J871"/>
      <c r="K871"/>
      <c r="L871"/>
      <c r="M871"/>
      <c r="N871"/>
    </row>
    <row r="872" spans="1:14" ht="15.75">
      <c r="A872" s="385"/>
      <c r="B872" s="251" t="s">
        <v>1736</v>
      </c>
      <c r="C872" s="277" t="s">
        <v>1743</v>
      </c>
      <c r="D872" s="36" t="s">
        <v>1744</v>
      </c>
      <c r="E872" s="27">
        <v>155</v>
      </c>
      <c r="F872" s="27">
        <f>E872*1.23</f>
        <v>190.65</v>
      </c>
      <c r="G872" s="34" t="s">
        <v>1745</v>
      </c>
      <c r="H872" s="29">
        <v>75</v>
      </c>
      <c r="I872" s="29">
        <f>H872*1.23</f>
        <v>92.25</v>
      </c>
      <c r="J872"/>
      <c r="K872"/>
      <c r="L872"/>
      <c r="M872"/>
      <c r="N872"/>
    </row>
    <row r="873" spans="1:14" ht="15.75">
      <c r="A873" s="385"/>
      <c r="B873" s="270"/>
      <c r="C873" s="277"/>
      <c r="D873" s="36"/>
      <c r="E873" s="27"/>
      <c r="F873" s="27"/>
      <c r="G873" s="34"/>
      <c r="H873" s="29"/>
      <c r="I873" s="29"/>
      <c r="J873"/>
      <c r="K873"/>
      <c r="L873"/>
      <c r="M873"/>
      <c r="N873"/>
    </row>
    <row r="874" spans="1:14" ht="15.75">
      <c r="A874" s="385">
        <v>155</v>
      </c>
      <c r="B874" s="88" t="s">
        <v>1746</v>
      </c>
      <c r="C874" s="277" t="s">
        <v>1747</v>
      </c>
      <c r="D874" s="36" t="s">
        <v>1748</v>
      </c>
      <c r="E874" s="46">
        <v>150</v>
      </c>
      <c r="F874" s="27">
        <f>E874*1.23</f>
        <v>184.5</v>
      </c>
      <c r="G874" s="202" t="s">
        <v>1749</v>
      </c>
      <c r="H874" s="30">
        <v>125</v>
      </c>
      <c r="I874" s="29">
        <f>H874*1.23</f>
        <v>153.75</v>
      </c>
      <c r="J874"/>
      <c r="K874"/>
      <c r="L874"/>
      <c r="M874"/>
      <c r="N874"/>
    </row>
    <row r="875" spans="1:14" ht="15.75">
      <c r="A875" s="385"/>
      <c r="B875" s="88" t="s">
        <v>1750</v>
      </c>
      <c r="C875" s="277" t="s">
        <v>1751</v>
      </c>
      <c r="D875" s="36" t="s">
        <v>1752</v>
      </c>
      <c r="E875" s="27">
        <v>225</v>
      </c>
      <c r="F875" s="27">
        <f>E875*1.23</f>
        <v>276.75</v>
      </c>
      <c r="G875" s="182" t="s">
        <v>1753</v>
      </c>
      <c r="H875" s="29">
        <v>125</v>
      </c>
      <c r="I875" s="29">
        <f>H875*1.23</f>
        <v>153.75</v>
      </c>
      <c r="J875"/>
      <c r="K875"/>
      <c r="L875"/>
      <c r="M875"/>
      <c r="N875"/>
    </row>
    <row r="876" spans="1:14" ht="15.75">
      <c r="A876" s="385"/>
      <c r="B876" s="88" t="s">
        <v>1754</v>
      </c>
      <c r="C876" s="277" t="s">
        <v>1755</v>
      </c>
      <c r="D876" s="36" t="s">
        <v>1756</v>
      </c>
      <c r="E876" s="27">
        <v>225</v>
      </c>
      <c r="F876" s="27">
        <f>E876*1.23</f>
        <v>276.75</v>
      </c>
      <c r="G876" s="182" t="s">
        <v>1757</v>
      </c>
      <c r="H876" s="29">
        <v>125</v>
      </c>
      <c r="I876" s="29">
        <f>H876*1.23</f>
        <v>153.75</v>
      </c>
      <c r="J876"/>
      <c r="K876"/>
      <c r="L876"/>
      <c r="M876"/>
      <c r="N876"/>
    </row>
    <row r="877" spans="1:14" ht="15.75">
      <c r="A877" s="385"/>
      <c r="B877" s="88" t="s">
        <v>1736</v>
      </c>
      <c r="C877" s="277" t="s">
        <v>1758</v>
      </c>
      <c r="D877" s="36" t="s">
        <v>1759</v>
      </c>
      <c r="E877" s="27">
        <v>225</v>
      </c>
      <c r="F877" s="27">
        <f>E877*1.23</f>
        <v>276.75</v>
      </c>
      <c r="G877" s="182" t="s">
        <v>1760</v>
      </c>
      <c r="H877" s="29">
        <v>125</v>
      </c>
      <c r="I877" s="29">
        <f>H877*1.23</f>
        <v>153.75</v>
      </c>
      <c r="J877"/>
      <c r="K877"/>
      <c r="L877"/>
      <c r="M877"/>
      <c r="N877"/>
    </row>
    <row r="878" spans="1:14" ht="15.75">
      <c r="A878" s="385"/>
      <c r="B878" s="93"/>
      <c r="C878" s="277"/>
      <c r="D878" s="36"/>
      <c r="E878" s="27"/>
      <c r="F878" s="27"/>
      <c r="G878" s="58"/>
      <c r="H878" s="29"/>
      <c r="I878" s="29"/>
      <c r="J878"/>
      <c r="K878"/>
      <c r="L878"/>
      <c r="M878"/>
      <c r="N878"/>
    </row>
    <row r="879" spans="1:14" ht="15.75">
      <c r="A879" s="385">
        <v>156</v>
      </c>
      <c r="B879" s="250" t="s">
        <v>1761</v>
      </c>
      <c r="C879" s="137" t="s">
        <v>1430</v>
      </c>
      <c r="D879" s="33" t="s">
        <v>1762</v>
      </c>
      <c r="E879" s="46">
        <v>157</v>
      </c>
      <c r="F879" s="27">
        <f>E879*1.23</f>
        <v>193.10999999999999</v>
      </c>
      <c r="G879" s="28" t="s">
        <v>1763</v>
      </c>
      <c r="H879" s="30">
        <v>85</v>
      </c>
      <c r="I879" s="29">
        <f>H879*1.23</f>
        <v>104.55</v>
      </c>
      <c r="J879"/>
      <c r="K879"/>
      <c r="L879"/>
      <c r="M879"/>
      <c r="N879"/>
    </row>
    <row r="880" spans="1:14" ht="15.75">
      <c r="A880" s="385"/>
      <c r="B880" s="251" t="s">
        <v>1764</v>
      </c>
      <c r="C880" s="277" t="s">
        <v>1765</v>
      </c>
      <c r="D880" s="36" t="s">
        <v>1766</v>
      </c>
      <c r="E880" s="27">
        <v>250</v>
      </c>
      <c r="F880" s="27">
        <f>E880*1.23</f>
        <v>307.5</v>
      </c>
      <c r="G880" s="34" t="s">
        <v>1767</v>
      </c>
      <c r="H880" s="29">
        <v>858</v>
      </c>
      <c r="I880" s="29">
        <f>H880*1.23</f>
        <v>1055.3399999999999</v>
      </c>
      <c r="J880"/>
      <c r="K880"/>
      <c r="L880"/>
      <c r="M880"/>
      <c r="N880"/>
    </row>
    <row r="881" spans="1:14" ht="15.75">
      <c r="A881" s="385"/>
      <c r="B881" s="251" t="s">
        <v>1754</v>
      </c>
      <c r="C881" s="277" t="s">
        <v>1768</v>
      </c>
      <c r="D881" s="36" t="s">
        <v>1769</v>
      </c>
      <c r="E881" s="27">
        <v>250</v>
      </c>
      <c r="F881" s="27">
        <f>E881*1.23</f>
        <v>307.5</v>
      </c>
      <c r="G881" s="34" t="s">
        <v>1770</v>
      </c>
      <c r="H881" s="29">
        <v>85</v>
      </c>
      <c r="I881" s="29">
        <f>H881*1.23</f>
        <v>104.55</v>
      </c>
      <c r="J881"/>
      <c r="K881"/>
      <c r="L881"/>
      <c r="M881"/>
      <c r="N881"/>
    </row>
    <row r="882" spans="1:14" ht="15.75">
      <c r="A882" s="385"/>
      <c r="B882" s="251" t="s">
        <v>1736</v>
      </c>
      <c r="C882" s="277" t="s">
        <v>1771</v>
      </c>
      <c r="D882" s="36" t="s">
        <v>1772</v>
      </c>
      <c r="E882" s="27">
        <v>250</v>
      </c>
      <c r="F882" s="27">
        <f>E882*1.23</f>
        <v>307.5</v>
      </c>
      <c r="G882" s="34" t="s">
        <v>1773</v>
      </c>
      <c r="H882" s="29">
        <v>85</v>
      </c>
      <c r="I882" s="29">
        <f>H882*1.23</f>
        <v>104.55</v>
      </c>
      <c r="J882"/>
      <c r="K882"/>
      <c r="L882"/>
      <c r="M882"/>
      <c r="N882"/>
    </row>
    <row r="883" spans="1:14" ht="15.75">
      <c r="A883" s="385"/>
      <c r="B883" s="270"/>
      <c r="C883" s="43"/>
      <c r="D883" s="36"/>
      <c r="E883" s="39"/>
      <c r="F883" s="27"/>
      <c r="G883" s="40"/>
      <c r="H883" s="41"/>
      <c r="I883" s="29"/>
      <c r="J883"/>
      <c r="K883"/>
      <c r="L883"/>
      <c r="M883"/>
      <c r="N883"/>
    </row>
    <row r="884" spans="1:14" ht="15.75">
      <c r="A884" s="385">
        <v>157</v>
      </c>
      <c r="B884" s="250" t="s">
        <v>1774</v>
      </c>
      <c r="C884" s="137" t="s">
        <v>1084</v>
      </c>
      <c r="D884" s="33">
        <v>841196</v>
      </c>
      <c r="E884" s="27">
        <v>120</v>
      </c>
      <c r="F884" s="27">
        <f>E884*1.23</f>
        <v>147.6</v>
      </c>
      <c r="G884" s="153" t="s">
        <v>1775</v>
      </c>
      <c r="H884" s="29">
        <v>38</v>
      </c>
      <c r="I884" s="29">
        <f>H884*1.23</f>
        <v>46.74</v>
      </c>
      <c r="J884"/>
      <c r="K884"/>
      <c r="L884"/>
      <c r="M884"/>
      <c r="N884"/>
    </row>
    <row r="885" spans="1:14" ht="15.75">
      <c r="A885" s="385"/>
      <c r="B885" s="251" t="s">
        <v>1776</v>
      </c>
      <c r="C885" s="277" t="s">
        <v>1777</v>
      </c>
      <c r="D885" s="36">
        <v>841197</v>
      </c>
      <c r="E885" s="27">
        <v>262</v>
      </c>
      <c r="F885" s="27">
        <f>E885*1.23</f>
        <v>322.26</v>
      </c>
      <c r="G885" s="153" t="s">
        <v>1778</v>
      </c>
      <c r="H885" s="29">
        <v>42</v>
      </c>
      <c r="I885" s="29">
        <f>H885*1.23</f>
        <v>51.66</v>
      </c>
      <c r="J885"/>
      <c r="K885"/>
      <c r="L885"/>
      <c r="M885"/>
      <c r="N885"/>
    </row>
    <row r="886" spans="1:14" ht="15.75">
      <c r="A886" s="385"/>
      <c r="B886" s="186"/>
      <c r="C886" s="277" t="s">
        <v>1779</v>
      </c>
      <c r="D886" s="36">
        <v>841198</v>
      </c>
      <c r="E886" s="27">
        <v>262</v>
      </c>
      <c r="F886" s="27">
        <f>E886*1.23</f>
        <v>322.26</v>
      </c>
      <c r="G886" s="153" t="s">
        <v>1780</v>
      </c>
      <c r="H886" s="29">
        <v>42</v>
      </c>
      <c r="I886" s="29">
        <f>H886*1.23</f>
        <v>51.66</v>
      </c>
      <c r="J886"/>
      <c r="K886"/>
      <c r="L886"/>
      <c r="M886"/>
      <c r="N886"/>
    </row>
    <row r="887" spans="1:14" ht="15.75">
      <c r="A887" s="385"/>
      <c r="B887" s="186"/>
      <c r="C887" s="277" t="s">
        <v>1781</v>
      </c>
      <c r="D887" s="36">
        <v>841199</v>
      </c>
      <c r="E887" s="27">
        <v>262</v>
      </c>
      <c r="F887" s="27">
        <f>E887*1.23</f>
        <v>322.26</v>
      </c>
      <c r="G887" s="153" t="s">
        <v>1782</v>
      </c>
      <c r="H887" s="29">
        <v>42</v>
      </c>
      <c r="I887" s="29">
        <f>H887*1.23</f>
        <v>51.66</v>
      </c>
      <c r="J887"/>
      <c r="K887"/>
      <c r="L887"/>
      <c r="M887"/>
      <c r="N887"/>
    </row>
    <row r="888" spans="1:14" ht="15.75">
      <c r="A888" s="385"/>
      <c r="B888" s="187"/>
      <c r="C888" s="277"/>
      <c r="D888" s="36"/>
      <c r="E888" s="27"/>
      <c r="F888" s="27"/>
      <c r="G888" s="34"/>
      <c r="H888" s="29"/>
      <c r="I888" s="29"/>
      <c r="J888"/>
      <c r="K888"/>
      <c r="L888"/>
      <c r="M888"/>
      <c r="N888"/>
    </row>
    <row r="889" spans="1:14" ht="15.75">
      <c r="A889" s="385">
        <v>158</v>
      </c>
      <c r="B889" s="88" t="s">
        <v>1783</v>
      </c>
      <c r="C889" s="89" t="s">
        <v>1084</v>
      </c>
      <c r="D889" s="36" t="s">
        <v>1784</v>
      </c>
      <c r="E889" s="46">
        <v>112</v>
      </c>
      <c r="F889" s="27">
        <f>E889*1.23</f>
        <v>137.76</v>
      </c>
      <c r="G889" s="161" t="s">
        <v>1785</v>
      </c>
      <c r="H889" s="30">
        <v>45</v>
      </c>
      <c r="I889" s="29">
        <f>H889*1.23</f>
        <v>55.35</v>
      </c>
      <c r="J889"/>
      <c r="K889"/>
      <c r="L889"/>
      <c r="M889"/>
      <c r="N889"/>
    </row>
    <row r="890" spans="1:14" ht="15.75">
      <c r="A890" s="385"/>
      <c r="B890" s="79"/>
      <c r="C890" s="89" t="s">
        <v>1786</v>
      </c>
      <c r="D890" s="36">
        <v>841505</v>
      </c>
      <c r="E890" s="27">
        <v>238</v>
      </c>
      <c r="F890" s="27">
        <f>E890*1.23</f>
        <v>292.74</v>
      </c>
      <c r="G890" s="161" t="s">
        <v>1787</v>
      </c>
      <c r="H890" s="29">
        <v>42</v>
      </c>
      <c r="I890" s="29">
        <f>H890*1.23</f>
        <v>51.66</v>
      </c>
      <c r="J890"/>
      <c r="K890"/>
      <c r="L890"/>
      <c r="M890"/>
      <c r="N890"/>
    </row>
    <row r="891" spans="1:14" ht="15.75">
      <c r="A891" s="385"/>
      <c r="B891" s="88" t="s">
        <v>1788</v>
      </c>
      <c r="C891" s="89" t="s">
        <v>1789</v>
      </c>
      <c r="D891" s="36">
        <v>841506</v>
      </c>
      <c r="E891" s="27">
        <v>238</v>
      </c>
      <c r="F891" s="27">
        <f>E891*1.23</f>
        <v>292.74</v>
      </c>
      <c r="G891" s="161" t="s">
        <v>1790</v>
      </c>
      <c r="H891" s="29">
        <v>42</v>
      </c>
      <c r="I891" s="29">
        <f>H891*1.23</f>
        <v>51.66</v>
      </c>
      <c r="J891"/>
      <c r="K891"/>
      <c r="L891"/>
      <c r="M891"/>
      <c r="N891"/>
    </row>
    <row r="892" spans="1:14" ht="15.75">
      <c r="A892" s="385"/>
      <c r="B892" s="88" t="s">
        <v>1791</v>
      </c>
      <c r="C892" s="89" t="s">
        <v>1792</v>
      </c>
      <c r="D892" s="36">
        <v>841507</v>
      </c>
      <c r="E892" s="27">
        <v>455</v>
      </c>
      <c r="F892" s="27">
        <f>E892*1.23</f>
        <v>559.65</v>
      </c>
      <c r="G892" s="161" t="s">
        <v>1793</v>
      </c>
      <c r="H892" s="29">
        <v>42</v>
      </c>
      <c r="I892" s="29">
        <f>H892*1.23</f>
        <v>51.66</v>
      </c>
      <c r="J892"/>
      <c r="K892"/>
      <c r="L892"/>
      <c r="M892"/>
      <c r="N892"/>
    </row>
    <row r="893" spans="1:14" ht="15.75">
      <c r="A893" s="385"/>
      <c r="B893" s="88"/>
      <c r="C893" s="278"/>
      <c r="D893" s="38"/>
      <c r="E893" s="39"/>
      <c r="F893" s="27"/>
      <c r="G893" s="40"/>
      <c r="H893" s="41"/>
      <c r="I893" s="29"/>
      <c r="J893"/>
      <c r="K893"/>
      <c r="L893"/>
      <c r="M893"/>
      <c r="N893"/>
    </row>
    <row r="894" spans="1:14" ht="15.75">
      <c r="A894" s="385">
        <v>159</v>
      </c>
      <c r="B894" s="185" t="s">
        <v>1794</v>
      </c>
      <c r="C894" s="137" t="s">
        <v>582</v>
      </c>
      <c r="D894" s="33" t="s">
        <v>1795</v>
      </c>
      <c r="E894" s="27">
        <v>238</v>
      </c>
      <c r="F894" s="27">
        <f>E894*1.23</f>
        <v>292.74</v>
      </c>
      <c r="G894" s="153" t="s">
        <v>1796</v>
      </c>
      <c r="H894" s="29">
        <v>110</v>
      </c>
      <c r="I894" s="29">
        <f>H894*1.23</f>
        <v>135.30000000000001</v>
      </c>
      <c r="J894"/>
      <c r="K894"/>
      <c r="L894"/>
      <c r="M894"/>
      <c r="N894"/>
    </row>
    <row r="895" spans="1:14" ht="15.75">
      <c r="A895" s="385"/>
      <c r="B895" s="186"/>
      <c r="C895" s="277" t="s">
        <v>1797</v>
      </c>
      <c r="D895" s="36" t="s">
        <v>1798</v>
      </c>
      <c r="E895" s="27">
        <v>279</v>
      </c>
      <c r="F895" s="27">
        <f>E895*1.23</f>
        <v>343.17</v>
      </c>
      <c r="G895" s="153" t="s">
        <v>1799</v>
      </c>
      <c r="H895" s="29">
        <v>110</v>
      </c>
      <c r="I895" s="29">
        <f>H895*1.23</f>
        <v>135.30000000000001</v>
      </c>
      <c r="J895"/>
      <c r="K895"/>
      <c r="L895"/>
      <c r="M895"/>
      <c r="N895"/>
    </row>
    <row r="896" spans="1:14" ht="15.75">
      <c r="A896" s="385"/>
      <c r="B896" s="186"/>
      <c r="C896" s="277" t="s">
        <v>1800</v>
      </c>
      <c r="D896" s="36" t="s">
        <v>1801</v>
      </c>
      <c r="E896" s="27">
        <v>279</v>
      </c>
      <c r="F896" s="27">
        <f>E896*1.23</f>
        <v>343.17</v>
      </c>
      <c r="G896" s="153" t="s">
        <v>1802</v>
      </c>
      <c r="H896" s="29">
        <v>110</v>
      </c>
      <c r="I896" s="29">
        <f>H896*1.23</f>
        <v>135.30000000000001</v>
      </c>
      <c r="J896"/>
      <c r="K896"/>
      <c r="L896"/>
      <c r="M896"/>
      <c r="N896"/>
    </row>
    <row r="897" spans="1:14" ht="15.75">
      <c r="A897" s="385"/>
      <c r="B897" s="186"/>
      <c r="C897" s="277" t="s">
        <v>1803</v>
      </c>
      <c r="D897" s="36" t="s">
        <v>1804</v>
      </c>
      <c r="E897" s="27">
        <v>279</v>
      </c>
      <c r="F897" s="27">
        <f>E897*1.23</f>
        <v>343.17</v>
      </c>
      <c r="G897" s="153" t="s">
        <v>1805</v>
      </c>
      <c r="H897" s="29">
        <v>110</v>
      </c>
      <c r="I897" s="29">
        <f>H897*1.23</f>
        <v>135.30000000000001</v>
      </c>
      <c r="J897"/>
      <c r="K897"/>
      <c r="L897"/>
      <c r="M897"/>
      <c r="N897"/>
    </row>
    <row r="898" spans="1:14" ht="15.75">
      <c r="A898" s="385"/>
      <c r="B898" s="187"/>
      <c r="C898" s="43"/>
      <c r="D898" s="36"/>
      <c r="E898" s="27"/>
      <c r="F898" s="27"/>
      <c r="G898" s="34"/>
      <c r="H898" s="29"/>
      <c r="I898" s="29"/>
      <c r="J898"/>
      <c r="K898"/>
      <c r="L898"/>
      <c r="M898"/>
      <c r="N898"/>
    </row>
    <row r="899" spans="1:14" ht="15.75">
      <c r="A899" s="385">
        <v>160</v>
      </c>
      <c r="B899" s="250" t="s">
        <v>1668</v>
      </c>
      <c r="C899" s="94" t="s">
        <v>1806</v>
      </c>
      <c r="D899" s="217">
        <v>842311</v>
      </c>
      <c r="E899" s="27">
        <v>163</v>
      </c>
      <c r="F899" s="27">
        <f>E899*1.23</f>
        <v>200.49</v>
      </c>
      <c r="G899" s="237" t="s">
        <v>1670</v>
      </c>
      <c r="H899" s="49">
        <v>75</v>
      </c>
      <c r="I899" s="29">
        <f>H899*1.23</f>
        <v>92.25</v>
      </c>
      <c r="J899"/>
      <c r="K899"/>
      <c r="L899"/>
      <c r="M899"/>
      <c r="N899"/>
    </row>
    <row r="900" spans="1:14" ht="15.75">
      <c r="A900" s="385"/>
      <c r="B900" s="31"/>
      <c r="C900" s="94" t="s">
        <v>1807</v>
      </c>
      <c r="D900" s="95">
        <v>842314</v>
      </c>
      <c r="E900" s="27">
        <v>248</v>
      </c>
      <c r="F900" s="27">
        <f>E900*1.23</f>
        <v>305.04000000000002</v>
      </c>
      <c r="G900" s="237" t="s">
        <v>1673</v>
      </c>
      <c r="H900" s="49">
        <v>75</v>
      </c>
      <c r="I900" s="29">
        <f>H900*1.23</f>
        <v>92.25</v>
      </c>
      <c r="J900"/>
      <c r="K900"/>
      <c r="L900"/>
      <c r="M900"/>
      <c r="N900"/>
    </row>
    <row r="901" spans="1:14" ht="15.75">
      <c r="A901" s="385"/>
      <c r="B901" s="31"/>
      <c r="C901" s="94" t="s">
        <v>1808</v>
      </c>
      <c r="D901" s="95">
        <v>842313</v>
      </c>
      <c r="E901" s="27">
        <v>248</v>
      </c>
      <c r="F901" s="27">
        <f>E901*1.23</f>
        <v>305.04000000000002</v>
      </c>
      <c r="G901" s="237" t="s">
        <v>1675</v>
      </c>
      <c r="H901" s="49">
        <v>75</v>
      </c>
      <c r="I901" s="29">
        <f>H901*1.23</f>
        <v>92.25</v>
      </c>
      <c r="J901"/>
      <c r="K901"/>
      <c r="L901"/>
      <c r="M901"/>
      <c r="N901"/>
    </row>
    <row r="902" spans="1:14" ht="15.75">
      <c r="A902" s="385"/>
      <c r="B902" s="31"/>
      <c r="C902" s="94" t="s">
        <v>1809</v>
      </c>
      <c r="D902" s="95">
        <v>842312</v>
      </c>
      <c r="E902" s="27">
        <v>248</v>
      </c>
      <c r="F902" s="27">
        <f>E902*1.23</f>
        <v>305.04000000000002</v>
      </c>
      <c r="G902" s="237" t="s">
        <v>1677</v>
      </c>
      <c r="H902" s="49">
        <v>75</v>
      </c>
      <c r="I902" s="29">
        <f>H902*1.23</f>
        <v>92.25</v>
      </c>
      <c r="J902"/>
      <c r="K902"/>
      <c r="L902"/>
      <c r="M902"/>
      <c r="N902"/>
    </row>
    <row r="903" spans="1:14" ht="15.75">
      <c r="A903" s="385"/>
      <c r="B903" s="31"/>
      <c r="C903" s="94"/>
      <c r="D903" s="95"/>
      <c r="E903" s="204"/>
      <c r="F903" s="27"/>
      <c r="G903" s="279"/>
      <c r="H903" s="206"/>
      <c r="I903" s="29"/>
      <c r="J903"/>
      <c r="K903"/>
      <c r="L903"/>
      <c r="M903"/>
      <c r="N903"/>
    </row>
    <row r="904" spans="1:14" ht="15.75">
      <c r="A904" s="385">
        <v>161</v>
      </c>
      <c r="B904" s="250" t="s">
        <v>1810</v>
      </c>
      <c r="C904" s="139" t="s">
        <v>1811</v>
      </c>
      <c r="D904" s="280">
        <v>842561</v>
      </c>
      <c r="E904" s="96">
        <v>250</v>
      </c>
      <c r="F904" s="27">
        <f>E904*1.23</f>
        <v>307.5</v>
      </c>
      <c r="G904" s="153" t="s">
        <v>1812</v>
      </c>
      <c r="H904" s="98">
        <v>195</v>
      </c>
      <c r="I904" s="29">
        <f>H904*1.23</f>
        <v>239.85</v>
      </c>
      <c r="J904"/>
      <c r="K904"/>
      <c r="L904"/>
      <c r="M904"/>
      <c r="N904"/>
    </row>
    <row r="905" spans="1:14" ht="15.75">
      <c r="A905" s="385"/>
      <c r="B905" s="62"/>
      <c r="C905" s="94" t="s">
        <v>1813</v>
      </c>
      <c r="D905" s="280">
        <v>842564</v>
      </c>
      <c r="E905" s="96">
        <v>375</v>
      </c>
      <c r="F905" s="27">
        <f>E905*1.23</f>
        <v>461.25</v>
      </c>
      <c r="G905" s="153" t="s">
        <v>1814</v>
      </c>
      <c r="H905" s="98">
        <v>250</v>
      </c>
      <c r="I905" s="29">
        <f>H905*1.23</f>
        <v>307.5</v>
      </c>
      <c r="J905"/>
      <c r="K905"/>
      <c r="L905"/>
      <c r="M905"/>
      <c r="N905"/>
    </row>
    <row r="906" spans="1:14" ht="15.75">
      <c r="A906" s="385"/>
      <c r="B906" s="62"/>
      <c r="C906" s="94" t="s">
        <v>1815</v>
      </c>
      <c r="D906" s="280">
        <v>842563</v>
      </c>
      <c r="E906" s="96">
        <v>375</v>
      </c>
      <c r="F906" s="27">
        <f>E906*1.23</f>
        <v>461.25</v>
      </c>
      <c r="G906" s="153" t="s">
        <v>1816</v>
      </c>
      <c r="H906" s="98">
        <v>250</v>
      </c>
      <c r="I906" s="29">
        <f>H906*1.23</f>
        <v>307.5</v>
      </c>
      <c r="J906"/>
      <c r="K906"/>
      <c r="L906"/>
      <c r="M906"/>
      <c r="N906"/>
    </row>
    <row r="907" spans="1:14" ht="15.75">
      <c r="A907" s="385"/>
      <c r="B907" s="62"/>
      <c r="C907" s="94" t="s">
        <v>1817</v>
      </c>
      <c r="D907" s="280">
        <v>842562</v>
      </c>
      <c r="E907" s="96">
        <v>375</v>
      </c>
      <c r="F907" s="27">
        <f>E907*1.23</f>
        <v>461.25</v>
      </c>
      <c r="G907" s="153" t="s">
        <v>1818</v>
      </c>
      <c r="H907" s="98">
        <v>250</v>
      </c>
      <c r="I907" s="29">
        <f>H907*1.23</f>
        <v>307.5</v>
      </c>
      <c r="J907"/>
      <c r="K907"/>
      <c r="L907"/>
      <c r="M907"/>
      <c r="N907"/>
    </row>
    <row r="908" spans="1:14" ht="15.75">
      <c r="A908" s="385"/>
      <c r="B908" s="64"/>
      <c r="C908" s="142"/>
      <c r="D908" s="280"/>
      <c r="E908" s="99"/>
      <c r="F908" s="27"/>
      <c r="G908" s="153"/>
      <c r="H908" s="101"/>
      <c r="I908" s="29"/>
      <c r="J908"/>
      <c r="K908"/>
      <c r="L908"/>
      <c r="M908"/>
      <c r="N908"/>
    </row>
    <row r="909" spans="1:14" ht="15.75">
      <c r="A909" s="385">
        <v>162</v>
      </c>
      <c r="B909" s="250" t="s">
        <v>1819</v>
      </c>
      <c r="C909" s="94" t="s">
        <v>1525</v>
      </c>
      <c r="D909" s="140">
        <v>408278</v>
      </c>
      <c r="E909" s="281">
        <v>455</v>
      </c>
      <c r="F909" s="27">
        <f>E909*1.23</f>
        <v>559.65</v>
      </c>
      <c r="G909" s="153" t="s">
        <v>1820</v>
      </c>
      <c r="H909" s="203">
        <v>200</v>
      </c>
      <c r="I909" s="29">
        <f>H909*1.23</f>
        <v>246</v>
      </c>
      <c r="J909"/>
      <c r="K909" s="386"/>
      <c r="L909"/>
      <c r="M909"/>
      <c r="N909"/>
    </row>
    <row r="910" spans="1:14" ht="15.75">
      <c r="A910" s="385"/>
      <c r="B910" s="31"/>
      <c r="C910" s="94" t="s">
        <v>1527</v>
      </c>
      <c r="D910" s="95">
        <v>408281</v>
      </c>
      <c r="E910" s="96">
        <v>658</v>
      </c>
      <c r="F910" s="27">
        <f>E910*1.23</f>
        <v>809.34</v>
      </c>
      <c r="G910" s="153" t="s">
        <v>1821</v>
      </c>
      <c r="H910" s="98">
        <v>300</v>
      </c>
      <c r="I910" s="29">
        <f>H910*1.23</f>
        <v>369</v>
      </c>
      <c r="J910"/>
      <c r="K910" s="386"/>
      <c r="L910"/>
      <c r="M910"/>
      <c r="N910"/>
    </row>
    <row r="911" spans="1:14" ht="15.75">
      <c r="A911" s="385"/>
      <c r="B911" s="47"/>
      <c r="C911" s="94"/>
      <c r="D911" s="95"/>
      <c r="E911" s="204"/>
      <c r="F911" s="27"/>
      <c r="G911" s="153"/>
      <c r="H911" s="206"/>
      <c r="I911" s="29"/>
      <c r="J911"/>
      <c r="K911"/>
      <c r="L911"/>
      <c r="M911"/>
      <c r="N911"/>
    </row>
    <row r="912" spans="1:14" ht="15.75">
      <c r="A912" s="385">
        <v>163</v>
      </c>
      <c r="B912" s="250" t="s">
        <v>1822</v>
      </c>
      <c r="C912" s="139" t="s">
        <v>1823</v>
      </c>
      <c r="D912" s="140">
        <v>842095</v>
      </c>
      <c r="E912" s="27">
        <v>144</v>
      </c>
      <c r="F912" s="27">
        <f>E912*1.23</f>
        <v>177.12</v>
      </c>
      <c r="G912" s="202" t="s">
        <v>1749</v>
      </c>
      <c r="H912" s="29">
        <v>75</v>
      </c>
      <c r="I912" s="29">
        <f>H912*1.23</f>
        <v>92.25</v>
      </c>
      <c r="J912"/>
      <c r="K912"/>
      <c r="L912"/>
      <c r="M912"/>
      <c r="N912"/>
    </row>
    <row r="913" spans="1:14" ht="15.75">
      <c r="A913" s="385"/>
      <c r="B913" s="31"/>
      <c r="C913" s="94" t="s">
        <v>1192</v>
      </c>
      <c r="D913" s="95">
        <v>842096</v>
      </c>
      <c r="E913" s="27">
        <v>209</v>
      </c>
      <c r="F913" s="27">
        <f>E913*1.23</f>
        <v>257.07</v>
      </c>
      <c r="G913" s="182" t="s">
        <v>1753</v>
      </c>
      <c r="H913" s="29">
        <v>75</v>
      </c>
      <c r="I913" s="29">
        <f>H913*1.23</f>
        <v>92.25</v>
      </c>
      <c r="J913"/>
      <c r="K913"/>
      <c r="L913"/>
      <c r="M913"/>
      <c r="N913"/>
    </row>
    <row r="914" spans="1:14" ht="15.75">
      <c r="A914" s="385"/>
      <c r="B914" s="31"/>
      <c r="C914" s="94" t="s">
        <v>1193</v>
      </c>
      <c r="D914" s="95">
        <v>842097</v>
      </c>
      <c r="E914" s="27">
        <v>209</v>
      </c>
      <c r="F914" s="27">
        <f>E914*1.23</f>
        <v>257.07</v>
      </c>
      <c r="G914" s="182" t="s">
        <v>1757</v>
      </c>
      <c r="H914" s="29">
        <v>75</v>
      </c>
      <c r="I914" s="29">
        <f>H914*1.23</f>
        <v>92.25</v>
      </c>
      <c r="J914"/>
      <c r="K914"/>
      <c r="L914"/>
      <c r="M914"/>
      <c r="N914"/>
    </row>
    <row r="915" spans="1:14" ht="15.75">
      <c r="A915" s="385"/>
      <c r="B915" s="31"/>
      <c r="C915" s="94" t="s">
        <v>1194</v>
      </c>
      <c r="D915" s="95">
        <v>842098</v>
      </c>
      <c r="E915" s="27">
        <v>209</v>
      </c>
      <c r="F915" s="27">
        <f>E915*1.23</f>
        <v>257.07</v>
      </c>
      <c r="G915" s="182" t="s">
        <v>1760</v>
      </c>
      <c r="H915" s="29">
        <v>75</v>
      </c>
      <c r="I915" s="29">
        <f>H915*1.23</f>
        <v>92.25</v>
      </c>
      <c r="J915"/>
      <c r="K915"/>
      <c r="L915"/>
      <c r="M915"/>
      <c r="N915"/>
    </row>
    <row r="916" spans="1:14" ht="15.75">
      <c r="A916" s="385"/>
      <c r="B916" s="47"/>
      <c r="C916" s="242"/>
      <c r="D916" s="103"/>
      <c r="E916" s="282"/>
      <c r="F916" s="27"/>
      <c r="G916" s="34"/>
      <c r="H916" s="283"/>
      <c r="I916" s="29"/>
      <c r="J916"/>
      <c r="K916"/>
      <c r="L916"/>
      <c r="M916"/>
      <c r="N916"/>
    </row>
    <row r="917" spans="1:14" ht="15.75">
      <c r="A917" s="392">
        <v>164</v>
      </c>
      <c r="B917" s="393" t="s">
        <v>1824</v>
      </c>
      <c r="C917" s="102" t="s">
        <v>1825</v>
      </c>
      <c r="D917" s="103">
        <v>408184</v>
      </c>
      <c r="E917" s="130">
        <v>182</v>
      </c>
      <c r="F917" s="27">
        <f>E917*1.23</f>
        <v>223.85999999999999</v>
      </c>
      <c r="G917" s="58" t="s">
        <v>1826</v>
      </c>
      <c r="H917" s="284">
        <v>95</v>
      </c>
      <c r="I917" s="29">
        <f>H917*1.23</f>
        <v>116.85</v>
      </c>
      <c r="J917"/>
      <c r="K917"/>
      <c r="L917"/>
      <c r="M917"/>
      <c r="N917"/>
    </row>
    <row r="918" spans="1:14" ht="15.75">
      <c r="A918" s="392"/>
      <c r="B918" s="393"/>
      <c r="C918" s="107" t="s">
        <v>1827</v>
      </c>
      <c r="D918" s="103">
        <v>408185</v>
      </c>
      <c r="E918" s="130">
        <v>273</v>
      </c>
      <c r="F918" s="27">
        <f>E918*1.23</f>
        <v>335.79</v>
      </c>
      <c r="G918" s="58" t="s">
        <v>1828</v>
      </c>
      <c r="H918" s="284">
        <v>95</v>
      </c>
      <c r="I918" s="29">
        <f>H918*1.23</f>
        <v>116.85</v>
      </c>
      <c r="J918"/>
      <c r="K918"/>
      <c r="L918"/>
      <c r="M918"/>
      <c r="N918"/>
    </row>
    <row r="919" spans="1:14" ht="15.75">
      <c r="A919" s="392"/>
      <c r="B919" s="393"/>
      <c r="C919" s="107" t="s">
        <v>1829</v>
      </c>
      <c r="D919" s="103">
        <v>408186</v>
      </c>
      <c r="E919" s="130">
        <v>273</v>
      </c>
      <c r="F919" s="27">
        <f>E919*1.23</f>
        <v>335.79</v>
      </c>
      <c r="G919" s="58" t="s">
        <v>1830</v>
      </c>
      <c r="H919" s="284">
        <v>95</v>
      </c>
      <c r="I919" s="29">
        <f>H919*1.23</f>
        <v>116.85</v>
      </c>
      <c r="J919"/>
      <c r="K919"/>
      <c r="L919"/>
      <c r="M919"/>
      <c r="N919"/>
    </row>
    <row r="920" spans="1:14" ht="15.75">
      <c r="A920" s="392"/>
      <c r="B920" s="393"/>
      <c r="C920" s="107" t="s">
        <v>1831</v>
      </c>
      <c r="D920" s="103">
        <v>408187</v>
      </c>
      <c r="E920" s="130">
        <v>273</v>
      </c>
      <c r="F920" s="27">
        <f>E920*1.23</f>
        <v>335.79</v>
      </c>
      <c r="G920" s="58" t="s">
        <v>1832</v>
      </c>
      <c r="H920" s="284">
        <v>95</v>
      </c>
      <c r="I920" s="29">
        <f>H920*1.23</f>
        <v>116.85</v>
      </c>
      <c r="J920"/>
      <c r="K920"/>
      <c r="L920"/>
      <c r="M920"/>
      <c r="N920"/>
    </row>
    <row r="921" spans="1:14" ht="15.75">
      <c r="A921" s="392"/>
      <c r="B921" s="393"/>
      <c r="C921" s="107"/>
      <c r="D921" s="103"/>
      <c r="E921" s="130"/>
      <c r="F921" s="27"/>
      <c r="G921" s="243"/>
      <c r="H921" s="285"/>
      <c r="I921" s="29"/>
      <c r="J921"/>
      <c r="K921"/>
      <c r="L921"/>
      <c r="M921"/>
      <c r="N921"/>
    </row>
    <row r="922" spans="1:14" ht="15.75">
      <c r="A922" s="155"/>
      <c r="B922" s="146" t="s">
        <v>1833</v>
      </c>
      <c r="C922" s="156"/>
      <c r="D922" s="85"/>
      <c r="E922" s="166"/>
      <c r="F922" s="85"/>
      <c r="G922" s="167"/>
      <c r="H922" s="168"/>
      <c r="I922" s="85"/>
      <c r="J922"/>
      <c r="K922"/>
      <c r="L922"/>
      <c r="M922"/>
      <c r="N922"/>
    </row>
    <row r="923" spans="1:14" ht="15.75">
      <c r="A923" s="385">
        <v>165</v>
      </c>
      <c r="B923" s="79" t="s">
        <v>1834</v>
      </c>
      <c r="C923" s="43" t="s">
        <v>49</v>
      </c>
      <c r="D923" s="150" t="s">
        <v>633</v>
      </c>
      <c r="E923" s="46"/>
      <c r="F923" s="27"/>
      <c r="G923" s="117" t="s">
        <v>1835</v>
      </c>
      <c r="H923" s="30">
        <v>155</v>
      </c>
      <c r="I923" s="29">
        <f t="shared" ref="I923:I930" si="83">H923*1.23</f>
        <v>190.65</v>
      </c>
      <c r="J923"/>
      <c r="K923"/>
      <c r="L923"/>
      <c r="M923"/>
      <c r="N923"/>
    </row>
    <row r="924" spans="1:14" ht="15.75">
      <c r="A924" s="385"/>
      <c r="B924" s="79" t="s">
        <v>1836</v>
      </c>
      <c r="C924" s="43" t="s">
        <v>1837</v>
      </c>
      <c r="D924" s="151" t="s">
        <v>633</v>
      </c>
      <c r="E924" s="27"/>
      <c r="F924" s="27"/>
      <c r="G924" s="58" t="s">
        <v>1838</v>
      </c>
      <c r="H924" s="29">
        <v>155</v>
      </c>
      <c r="I924" s="29">
        <f t="shared" si="83"/>
        <v>190.65</v>
      </c>
      <c r="J924"/>
      <c r="K924"/>
      <c r="L924"/>
      <c r="M924"/>
      <c r="N924"/>
    </row>
    <row r="925" spans="1:14" ht="15.75">
      <c r="A925" s="385"/>
      <c r="B925" s="79"/>
      <c r="C925" s="43" t="s">
        <v>1553</v>
      </c>
      <c r="D925" s="151" t="s">
        <v>633</v>
      </c>
      <c r="E925" s="27"/>
      <c r="F925" s="27"/>
      <c r="G925" s="58" t="s">
        <v>1839</v>
      </c>
      <c r="H925" s="29">
        <v>155</v>
      </c>
      <c r="I925" s="29">
        <f t="shared" si="83"/>
        <v>190.65</v>
      </c>
      <c r="J925"/>
      <c r="K925"/>
      <c r="L925"/>
      <c r="M925"/>
      <c r="N925"/>
    </row>
    <row r="926" spans="1:14" ht="15.75">
      <c r="A926" s="385"/>
      <c r="B926" s="79"/>
      <c r="C926" s="43" t="s">
        <v>1555</v>
      </c>
      <c r="D926" s="151" t="s">
        <v>633</v>
      </c>
      <c r="E926" s="27"/>
      <c r="F926" s="27"/>
      <c r="G926" s="58" t="s">
        <v>1840</v>
      </c>
      <c r="H926" s="29">
        <v>155</v>
      </c>
      <c r="I926" s="29">
        <f t="shared" si="83"/>
        <v>190.65</v>
      </c>
      <c r="J926"/>
      <c r="K926"/>
      <c r="L926"/>
      <c r="M926"/>
      <c r="N926"/>
    </row>
    <row r="927" spans="1:14" ht="15.75">
      <c r="A927" s="385"/>
      <c r="B927" s="79"/>
      <c r="C927" s="43" t="s">
        <v>1841</v>
      </c>
      <c r="D927" s="151" t="s">
        <v>633</v>
      </c>
      <c r="E927" s="27"/>
      <c r="F927" s="27"/>
      <c r="G927" s="58" t="s">
        <v>1842</v>
      </c>
      <c r="H927" s="29">
        <v>155</v>
      </c>
      <c r="I927" s="29">
        <f t="shared" si="83"/>
        <v>190.65</v>
      </c>
      <c r="J927"/>
      <c r="K927"/>
      <c r="L927"/>
      <c r="M927"/>
      <c r="N927"/>
    </row>
    <row r="928" spans="1:14" ht="15.75">
      <c r="A928" s="385"/>
      <c r="B928" s="79"/>
      <c r="C928" s="43" t="s">
        <v>1843</v>
      </c>
      <c r="D928" s="151" t="s">
        <v>633</v>
      </c>
      <c r="E928" s="27"/>
      <c r="F928" s="27"/>
      <c r="G928" s="58" t="s">
        <v>1844</v>
      </c>
      <c r="H928" s="29">
        <v>155</v>
      </c>
      <c r="I928" s="29">
        <f t="shared" si="83"/>
        <v>190.65</v>
      </c>
      <c r="J928"/>
      <c r="K928"/>
      <c r="L928"/>
      <c r="M928"/>
      <c r="N928"/>
    </row>
    <row r="929" spans="1:14" ht="15.75">
      <c r="A929" s="385"/>
      <c r="B929" s="79"/>
      <c r="C929" s="43" t="s">
        <v>1112</v>
      </c>
      <c r="D929" s="151" t="s">
        <v>633</v>
      </c>
      <c r="E929" s="27"/>
      <c r="F929" s="27"/>
      <c r="G929" s="58" t="s">
        <v>1845</v>
      </c>
      <c r="H929" s="29">
        <v>155</v>
      </c>
      <c r="I929" s="29">
        <f t="shared" si="83"/>
        <v>190.65</v>
      </c>
      <c r="J929"/>
      <c r="K929"/>
      <c r="L929"/>
      <c r="M929"/>
      <c r="N929"/>
    </row>
    <row r="930" spans="1:14" ht="15.75">
      <c r="A930" s="385"/>
      <c r="B930" s="79"/>
      <c r="C930" s="43" t="s">
        <v>1115</v>
      </c>
      <c r="D930" s="151" t="s">
        <v>633</v>
      </c>
      <c r="E930" s="27"/>
      <c r="F930" s="27"/>
      <c r="G930" s="58" t="s">
        <v>1846</v>
      </c>
      <c r="H930" s="29">
        <v>155</v>
      </c>
      <c r="I930" s="29">
        <f t="shared" si="83"/>
        <v>190.65</v>
      </c>
      <c r="J930"/>
      <c r="K930"/>
      <c r="L930"/>
      <c r="M930"/>
      <c r="N930"/>
    </row>
    <row r="931" spans="1:14" ht="15.75">
      <c r="A931" s="385"/>
      <c r="B931" s="79"/>
      <c r="C931" s="44"/>
      <c r="D931" s="38"/>
      <c r="E931" s="39"/>
      <c r="F931" s="27"/>
      <c r="G931" s="214"/>
      <c r="H931" s="41"/>
      <c r="I931" s="29"/>
      <c r="J931"/>
      <c r="K931"/>
      <c r="L931"/>
      <c r="M931"/>
      <c r="N931"/>
    </row>
    <row r="932" spans="1:14" ht="15.75">
      <c r="A932" s="385">
        <v>166</v>
      </c>
      <c r="B932" s="185" t="s">
        <v>1847</v>
      </c>
      <c r="C932" s="42" t="s">
        <v>49</v>
      </c>
      <c r="D932" s="33" t="s">
        <v>1848</v>
      </c>
      <c r="E932" s="286">
        <v>300</v>
      </c>
      <c r="F932" s="27">
        <f t="shared" ref="F932:F939" si="84">E932*1.23</f>
        <v>369</v>
      </c>
      <c r="G932" s="153" t="s">
        <v>1849</v>
      </c>
      <c r="H932" s="287">
        <v>200</v>
      </c>
      <c r="I932" s="29">
        <f t="shared" ref="I932:I939" si="85">H932*1.23</f>
        <v>246</v>
      </c>
      <c r="J932"/>
      <c r="K932" s="386"/>
      <c r="L932"/>
      <c r="M932"/>
      <c r="N932"/>
    </row>
    <row r="933" spans="1:14" ht="15.75">
      <c r="A933" s="385"/>
      <c r="B933" s="186"/>
      <c r="C933" s="43" t="s">
        <v>1837</v>
      </c>
      <c r="D933" s="36" t="s">
        <v>1850</v>
      </c>
      <c r="E933" s="286">
        <v>355</v>
      </c>
      <c r="F933" s="27">
        <f t="shared" si="84"/>
        <v>436.65</v>
      </c>
      <c r="G933" s="153" t="s">
        <v>1851</v>
      </c>
      <c r="H933" s="287">
        <v>200</v>
      </c>
      <c r="I933" s="29">
        <f t="shared" si="85"/>
        <v>246</v>
      </c>
      <c r="J933"/>
      <c r="K933" s="386"/>
      <c r="L933"/>
      <c r="M933"/>
      <c r="N933"/>
    </row>
    <row r="934" spans="1:14" ht="15.75">
      <c r="A934" s="385"/>
      <c r="B934" s="186"/>
      <c r="C934" s="43" t="s">
        <v>1553</v>
      </c>
      <c r="D934" s="36" t="s">
        <v>1852</v>
      </c>
      <c r="E934" s="286">
        <v>355</v>
      </c>
      <c r="F934" s="27">
        <f t="shared" si="84"/>
        <v>436.65</v>
      </c>
      <c r="G934" s="153" t="s">
        <v>1853</v>
      </c>
      <c r="H934" s="287">
        <v>200</v>
      </c>
      <c r="I934" s="29">
        <f t="shared" si="85"/>
        <v>246</v>
      </c>
      <c r="J934"/>
      <c r="K934" s="386"/>
      <c r="L934"/>
      <c r="M934"/>
      <c r="N934"/>
    </row>
    <row r="935" spans="1:14" ht="15.75">
      <c r="A935" s="385"/>
      <c r="B935" s="186"/>
      <c r="C935" s="43" t="s">
        <v>1555</v>
      </c>
      <c r="D935" s="36" t="s">
        <v>1854</v>
      </c>
      <c r="E935" s="286">
        <v>355</v>
      </c>
      <c r="F935" s="27">
        <f t="shared" si="84"/>
        <v>436.65</v>
      </c>
      <c r="G935" s="153" t="s">
        <v>1855</v>
      </c>
      <c r="H935" s="287">
        <v>200</v>
      </c>
      <c r="I935" s="29">
        <f t="shared" si="85"/>
        <v>246</v>
      </c>
      <c r="J935"/>
      <c r="K935" s="386"/>
      <c r="L935"/>
      <c r="M935"/>
      <c r="N935"/>
    </row>
    <row r="936" spans="1:14" ht="15.75">
      <c r="A936" s="385"/>
      <c r="B936" s="186"/>
      <c r="C936" s="43" t="s">
        <v>61</v>
      </c>
      <c r="D936" s="36" t="s">
        <v>1856</v>
      </c>
      <c r="E936" s="286">
        <v>355</v>
      </c>
      <c r="F936" s="27">
        <f t="shared" si="84"/>
        <v>436.65</v>
      </c>
      <c r="G936" s="153" t="s">
        <v>1857</v>
      </c>
      <c r="H936" s="287">
        <v>225</v>
      </c>
      <c r="I936" s="29">
        <f t="shared" si="85"/>
        <v>276.75</v>
      </c>
      <c r="J936"/>
      <c r="K936" s="386"/>
      <c r="L936"/>
      <c r="M936"/>
      <c r="N936"/>
    </row>
    <row r="937" spans="1:14" ht="15.75">
      <c r="A937" s="385"/>
      <c r="B937" s="186"/>
      <c r="C937" s="43" t="s">
        <v>1858</v>
      </c>
      <c r="D937" s="36" t="s">
        <v>1859</v>
      </c>
      <c r="E937" s="286">
        <v>345</v>
      </c>
      <c r="F937" s="27">
        <f t="shared" si="84"/>
        <v>424.34999999999997</v>
      </c>
      <c r="G937" s="153" t="s">
        <v>1860</v>
      </c>
      <c r="H937" s="287">
        <v>225</v>
      </c>
      <c r="I937" s="29">
        <f t="shared" si="85"/>
        <v>276.75</v>
      </c>
      <c r="J937"/>
      <c r="K937" s="386"/>
      <c r="L937"/>
      <c r="M937"/>
      <c r="N937"/>
    </row>
    <row r="938" spans="1:14" ht="15.75">
      <c r="A938" s="385"/>
      <c r="B938" s="186"/>
      <c r="C938" s="43" t="s">
        <v>67</v>
      </c>
      <c r="D938" s="36" t="s">
        <v>1861</v>
      </c>
      <c r="E938" s="286">
        <v>345</v>
      </c>
      <c r="F938" s="27">
        <f t="shared" si="84"/>
        <v>424.34999999999997</v>
      </c>
      <c r="G938" s="153" t="s">
        <v>1862</v>
      </c>
      <c r="H938" s="287">
        <v>225</v>
      </c>
      <c r="I938" s="29">
        <f t="shared" si="85"/>
        <v>276.75</v>
      </c>
      <c r="J938"/>
      <c r="K938" s="386"/>
      <c r="L938"/>
      <c r="M938"/>
      <c r="N938"/>
    </row>
    <row r="939" spans="1:14" ht="15.75">
      <c r="A939" s="385"/>
      <c r="B939" s="186"/>
      <c r="C939" s="43" t="s">
        <v>70</v>
      </c>
      <c r="D939" s="36" t="s">
        <v>1863</v>
      </c>
      <c r="E939" s="286">
        <v>345</v>
      </c>
      <c r="F939" s="27">
        <f t="shared" si="84"/>
        <v>424.34999999999997</v>
      </c>
      <c r="G939" s="153" t="s">
        <v>1864</v>
      </c>
      <c r="H939" s="287">
        <v>225</v>
      </c>
      <c r="I939" s="29">
        <f t="shared" si="85"/>
        <v>276.75</v>
      </c>
      <c r="J939"/>
      <c r="K939" s="386"/>
      <c r="L939"/>
      <c r="M939"/>
      <c r="N939"/>
    </row>
    <row r="940" spans="1:14" ht="15.75">
      <c r="A940" s="385"/>
      <c r="B940" s="187"/>
      <c r="C940" s="43"/>
      <c r="D940" s="36"/>
      <c r="E940" s="27"/>
      <c r="F940" s="27"/>
      <c r="G940" s="34"/>
      <c r="H940" s="29"/>
      <c r="I940" s="29"/>
      <c r="J940"/>
      <c r="K940"/>
      <c r="L940"/>
      <c r="M940"/>
      <c r="N940"/>
    </row>
    <row r="941" spans="1:14" ht="15.75">
      <c r="A941" s="392">
        <v>167</v>
      </c>
      <c r="B941" s="393" t="s">
        <v>1865</v>
      </c>
      <c r="C941" s="102" t="s">
        <v>1480</v>
      </c>
      <c r="D941" s="103" t="s">
        <v>1866</v>
      </c>
      <c r="E941" s="129">
        <v>351</v>
      </c>
      <c r="F941" s="27">
        <f>E941*1.23</f>
        <v>431.73</v>
      </c>
      <c r="G941" s="210" t="s">
        <v>1867</v>
      </c>
      <c r="H941" s="106">
        <v>55</v>
      </c>
      <c r="I941" s="29">
        <f>H941*1.23</f>
        <v>67.650000000000006</v>
      </c>
      <c r="J941"/>
      <c r="K941"/>
      <c r="L941"/>
      <c r="M941"/>
      <c r="N941"/>
    </row>
    <row r="942" spans="1:14" ht="15.75">
      <c r="A942" s="392"/>
      <c r="B942" s="393"/>
      <c r="C942" s="102" t="s">
        <v>1868</v>
      </c>
      <c r="D942" s="103" t="s">
        <v>1869</v>
      </c>
      <c r="E942" s="130">
        <v>361</v>
      </c>
      <c r="F942" s="27">
        <f>E942*1.23</f>
        <v>444.03</v>
      </c>
      <c r="G942" s="243" t="s">
        <v>1870</v>
      </c>
      <c r="H942" s="110">
        <v>59</v>
      </c>
      <c r="I942" s="29">
        <f>H942*1.23</f>
        <v>72.569999999999993</v>
      </c>
      <c r="J942"/>
      <c r="K942"/>
      <c r="L942"/>
      <c r="M942"/>
      <c r="N942"/>
    </row>
    <row r="943" spans="1:14" ht="15.75">
      <c r="A943" s="392"/>
      <c r="B943" s="393"/>
      <c r="C943" s="102" t="s">
        <v>1871</v>
      </c>
      <c r="D943" s="103" t="s">
        <v>1872</v>
      </c>
      <c r="E943" s="130">
        <v>361</v>
      </c>
      <c r="F943" s="27">
        <f>E943*1.23</f>
        <v>444.03</v>
      </c>
      <c r="G943" s="243" t="s">
        <v>1873</v>
      </c>
      <c r="H943" s="110">
        <v>59</v>
      </c>
      <c r="I943" s="29">
        <f>H943*1.23</f>
        <v>72.569999999999993</v>
      </c>
      <c r="J943"/>
      <c r="K943"/>
      <c r="L943"/>
      <c r="M943"/>
      <c r="N943"/>
    </row>
    <row r="944" spans="1:14" ht="15.75">
      <c r="A944" s="392"/>
      <c r="B944" s="393"/>
      <c r="C944" s="102" t="s">
        <v>1874</v>
      </c>
      <c r="D944" s="103" t="s">
        <v>1875</v>
      </c>
      <c r="E944" s="130">
        <v>361</v>
      </c>
      <c r="F944" s="27">
        <f>E944*1.23</f>
        <v>444.03</v>
      </c>
      <c r="G944" s="243" t="s">
        <v>1876</v>
      </c>
      <c r="H944" s="110">
        <v>59</v>
      </c>
      <c r="I944" s="29">
        <f>H944*1.23</f>
        <v>72.569999999999993</v>
      </c>
      <c r="J944"/>
      <c r="K944"/>
      <c r="L944"/>
      <c r="M944"/>
      <c r="N944"/>
    </row>
    <row r="945" spans="1:14" ht="15.75">
      <c r="A945" s="392"/>
      <c r="B945" s="393"/>
      <c r="C945" s="242"/>
      <c r="D945" s="198"/>
      <c r="E945" s="131"/>
      <c r="F945" s="27"/>
      <c r="G945" s="132"/>
      <c r="H945" s="215"/>
      <c r="I945" s="29"/>
      <c r="J945"/>
      <c r="K945"/>
      <c r="L945"/>
      <c r="M945"/>
      <c r="N945"/>
    </row>
    <row r="946" spans="1:14" ht="15.75">
      <c r="A946" s="385">
        <v>168</v>
      </c>
      <c r="B946" s="185" t="s">
        <v>1877</v>
      </c>
      <c r="C946" s="42" t="s">
        <v>17</v>
      </c>
      <c r="D946" s="33" t="s">
        <v>1878</v>
      </c>
      <c r="E946" s="27">
        <v>300</v>
      </c>
      <c r="F946" s="27">
        <f t="shared" ref="F946:F951" si="86">E946*1.23</f>
        <v>369</v>
      </c>
      <c r="G946" s="34" t="s">
        <v>1879</v>
      </c>
      <c r="H946" s="29">
        <v>35</v>
      </c>
      <c r="I946" s="29">
        <f t="shared" ref="I946:I951" si="87">H946*1.23</f>
        <v>43.05</v>
      </c>
      <c r="J946"/>
      <c r="K946"/>
      <c r="L946"/>
      <c r="M946"/>
      <c r="N946"/>
    </row>
    <row r="947" spans="1:14" ht="15.75">
      <c r="A947" s="385"/>
      <c r="B947" s="186" t="s">
        <v>1880</v>
      </c>
      <c r="C947" s="43" t="s">
        <v>1881</v>
      </c>
      <c r="D947" s="36" t="s">
        <v>1882</v>
      </c>
      <c r="E947" s="27">
        <v>300</v>
      </c>
      <c r="F947" s="27">
        <f t="shared" si="86"/>
        <v>369</v>
      </c>
      <c r="G947" s="34" t="s">
        <v>1883</v>
      </c>
      <c r="H947" s="29">
        <v>65</v>
      </c>
      <c r="I947" s="29">
        <f t="shared" si="87"/>
        <v>79.95</v>
      </c>
      <c r="J947"/>
      <c r="K947"/>
      <c r="L947"/>
      <c r="M947"/>
      <c r="N947"/>
    </row>
    <row r="948" spans="1:14" ht="15.75">
      <c r="A948" s="385"/>
      <c r="B948" s="186" t="s">
        <v>1884</v>
      </c>
      <c r="C948" s="43" t="s">
        <v>1885</v>
      </c>
      <c r="D948" s="36" t="s">
        <v>1886</v>
      </c>
      <c r="E948" s="27">
        <v>300</v>
      </c>
      <c r="F948" s="27">
        <f t="shared" si="86"/>
        <v>369</v>
      </c>
      <c r="G948" s="34" t="s">
        <v>1887</v>
      </c>
      <c r="H948" s="29">
        <v>45</v>
      </c>
      <c r="I948" s="29">
        <f t="shared" si="87"/>
        <v>55.35</v>
      </c>
      <c r="J948"/>
      <c r="K948"/>
      <c r="L948"/>
      <c r="M948"/>
      <c r="N948"/>
    </row>
    <row r="949" spans="1:14" ht="15.75">
      <c r="A949" s="385"/>
      <c r="B949" s="186" t="s">
        <v>1888</v>
      </c>
      <c r="C949" s="43" t="s">
        <v>130</v>
      </c>
      <c r="D949" s="36" t="s">
        <v>1889</v>
      </c>
      <c r="E949" s="27">
        <v>300</v>
      </c>
      <c r="F949" s="27">
        <f t="shared" si="86"/>
        <v>369</v>
      </c>
      <c r="G949" s="34" t="s">
        <v>1890</v>
      </c>
      <c r="H949" s="29">
        <v>45</v>
      </c>
      <c r="I949" s="29">
        <f t="shared" si="87"/>
        <v>55.35</v>
      </c>
      <c r="J949"/>
      <c r="K949"/>
      <c r="L949"/>
      <c r="M949"/>
      <c r="N949"/>
    </row>
    <row r="950" spans="1:14" ht="15.75">
      <c r="A950" s="385"/>
      <c r="B950" s="186"/>
      <c r="C950" s="43" t="s">
        <v>133</v>
      </c>
      <c r="D950" s="36" t="s">
        <v>1891</v>
      </c>
      <c r="E950" s="27">
        <v>300</v>
      </c>
      <c r="F950" s="27">
        <f t="shared" si="86"/>
        <v>369</v>
      </c>
      <c r="G950" s="34" t="s">
        <v>1892</v>
      </c>
      <c r="H950" s="29">
        <v>45</v>
      </c>
      <c r="I950" s="29">
        <f t="shared" si="87"/>
        <v>55.35</v>
      </c>
      <c r="J950"/>
      <c r="K950"/>
      <c r="L950"/>
      <c r="M950"/>
      <c r="N950"/>
    </row>
    <row r="951" spans="1:14" ht="15.75">
      <c r="A951" s="385"/>
      <c r="B951" s="186"/>
      <c r="C951" s="43" t="s">
        <v>663</v>
      </c>
      <c r="D951" s="36" t="s">
        <v>1893</v>
      </c>
      <c r="E951" s="27">
        <v>645</v>
      </c>
      <c r="F951" s="27">
        <f t="shared" si="86"/>
        <v>793.35</v>
      </c>
      <c r="G951" s="34" t="s">
        <v>1894</v>
      </c>
      <c r="H951" s="29">
        <v>135</v>
      </c>
      <c r="I951" s="29">
        <f t="shared" si="87"/>
        <v>166.05</v>
      </c>
      <c r="J951"/>
      <c r="K951"/>
      <c r="L951"/>
      <c r="M951"/>
      <c r="N951"/>
    </row>
    <row r="952" spans="1:14" ht="15.75">
      <c r="A952" s="385"/>
      <c r="B952" s="187"/>
      <c r="C952" s="43"/>
      <c r="D952" s="36"/>
      <c r="E952" s="27"/>
      <c r="F952" s="27"/>
      <c r="G952" s="58"/>
      <c r="H952" s="29"/>
      <c r="I952" s="29"/>
      <c r="J952"/>
      <c r="K952"/>
      <c r="L952"/>
      <c r="M952"/>
      <c r="N952"/>
    </row>
    <row r="953" spans="1:14" ht="15.75">
      <c r="A953" s="385">
        <v>169</v>
      </c>
      <c r="B953" s="79" t="s">
        <v>1895</v>
      </c>
      <c r="C953" s="43" t="s">
        <v>17</v>
      </c>
      <c r="D953" s="36" t="s">
        <v>1896</v>
      </c>
      <c r="E953" s="46">
        <v>250</v>
      </c>
      <c r="F953" s="27">
        <f>E953*1.23</f>
        <v>307.5</v>
      </c>
      <c r="G953" s="28" t="s">
        <v>1897</v>
      </c>
      <c r="H953" s="30">
        <v>32</v>
      </c>
      <c r="I953" s="29">
        <f>H953*1.23</f>
        <v>39.36</v>
      </c>
      <c r="J953"/>
      <c r="K953"/>
      <c r="L953"/>
      <c r="M953"/>
      <c r="N953"/>
    </row>
    <row r="954" spans="1:14" ht="15.75">
      <c r="A954" s="385"/>
      <c r="B954" s="135"/>
      <c r="C954" s="43"/>
      <c r="D954" s="36"/>
      <c r="E954" s="39"/>
      <c r="F954" s="27"/>
      <c r="G954" s="40"/>
      <c r="H954" s="41"/>
      <c r="I954" s="29"/>
      <c r="J954"/>
      <c r="K954"/>
      <c r="L954"/>
      <c r="M954"/>
      <c r="N954"/>
    </row>
    <row r="955" spans="1:14" ht="15.75">
      <c r="A955" s="385">
        <v>170</v>
      </c>
      <c r="B955" s="79" t="s">
        <v>1898</v>
      </c>
      <c r="C955" s="43" t="s">
        <v>21</v>
      </c>
      <c r="D955" s="36" t="s">
        <v>1899</v>
      </c>
      <c r="E955" s="27">
        <v>193</v>
      </c>
      <c r="F955" s="27">
        <f>E955*1.23</f>
        <v>237.39</v>
      </c>
      <c r="G955" s="34" t="s">
        <v>1900</v>
      </c>
      <c r="H955" s="29">
        <v>25</v>
      </c>
      <c r="I955" s="29">
        <f>H955*1.23</f>
        <v>30.75</v>
      </c>
      <c r="J955"/>
      <c r="K955"/>
      <c r="L955"/>
      <c r="M955"/>
      <c r="N955"/>
    </row>
    <row r="956" spans="1:14" ht="15.75">
      <c r="A956" s="385"/>
      <c r="B956" s="79" t="s">
        <v>1901</v>
      </c>
      <c r="C956" s="43" t="s">
        <v>1902</v>
      </c>
      <c r="D956" s="36" t="s">
        <v>1903</v>
      </c>
      <c r="E956" s="27">
        <v>248</v>
      </c>
      <c r="F956" s="27">
        <f>E956*1.23</f>
        <v>305.04000000000002</v>
      </c>
      <c r="G956" s="34" t="s">
        <v>1904</v>
      </c>
      <c r="H956" s="29">
        <v>28</v>
      </c>
      <c r="I956" s="29">
        <f>H956*1.23</f>
        <v>34.44</v>
      </c>
      <c r="J956"/>
      <c r="K956"/>
      <c r="L956"/>
      <c r="M956"/>
      <c r="N956"/>
    </row>
    <row r="957" spans="1:14" ht="15.75">
      <c r="A957" s="385"/>
      <c r="B957" s="79"/>
      <c r="C957" s="37"/>
      <c r="D957" s="38"/>
      <c r="E957" s="27"/>
      <c r="F957" s="27"/>
      <c r="G957" s="34"/>
      <c r="H957" s="29"/>
      <c r="I957" s="29"/>
      <c r="J957"/>
      <c r="K957"/>
      <c r="L957"/>
      <c r="M957"/>
      <c r="N957"/>
    </row>
    <row r="958" spans="1:14" ht="15.75">
      <c r="A958" s="385">
        <v>171</v>
      </c>
      <c r="B958" s="185" t="s">
        <v>1905</v>
      </c>
      <c r="C958" s="42" t="s">
        <v>17</v>
      </c>
      <c r="D958" s="33" t="s">
        <v>1906</v>
      </c>
      <c r="E958" s="27">
        <v>240</v>
      </c>
      <c r="F958" s="27">
        <f>E958*1.23</f>
        <v>295.2</v>
      </c>
      <c r="G958" s="34" t="s">
        <v>1907</v>
      </c>
      <c r="H958" s="29">
        <v>45</v>
      </c>
      <c r="I958" s="29">
        <f>H958*1.23</f>
        <v>55.35</v>
      </c>
      <c r="J958"/>
      <c r="K958"/>
      <c r="L958"/>
      <c r="M958"/>
      <c r="N958"/>
    </row>
    <row r="959" spans="1:14" ht="15.75">
      <c r="A959" s="385"/>
      <c r="B959" s="187"/>
      <c r="C959" s="35"/>
      <c r="D959" s="36"/>
      <c r="E959" s="27"/>
      <c r="F959" s="27"/>
      <c r="G959" s="34"/>
      <c r="H959" s="29"/>
      <c r="I959" s="29"/>
      <c r="J959"/>
      <c r="K959"/>
      <c r="L959"/>
      <c r="M959"/>
      <c r="N959"/>
    </row>
    <row r="960" spans="1:14" ht="15.75">
      <c r="A960" s="385">
        <v>172</v>
      </c>
      <c r="B960" s="185" t="s">
        <v>1908</v>
      </c>
      <c r="C960" s="42" t="s">
        <v>582</v>
      </c>
      <c r="D960" s="33" t="s">
        <v>1909</v>
      </c>
      <c r="E960" s="27">
        <v>385</v>
      </c>
      <c r="F960" s="27">
        <f>E960*1.23</f>
        <v>473.55</v>
      </c>
      <c r="G960" s="34" t="s">
        <v>1910</v>
      </c>
      <c r="H960" s="29">
        <v>45</v>
      </c>
      <c r="I960" s="29">
        <f>H960*1.23</f>
        <v>55.35</v>
      </c>
      <c r="J960"/>
      <c r="K960"/>
      <c r="L960"/>
      <c r="M960"/>
      <c r="N960"/>
    </row>
    <row r="961" spans="1:14" ht="15.75">
      <c r="A961" s="385"/>
      <c r="B961" s="186"/>
      <c r="C961" s="43" t="s">
        <v>61</v>
      </c>
      <c r="D961" s="36" t="s">
        <v>1911</v>
      </c>
      <c r="E961" s="27">
        <v>390</v>
      </c>
      <c r="F961" s="27">
        <f>E961*1.23</f>
        <v>479.7</v>
      </c>
      <c r="G961" s="34" t="s">
        <v>1912</v>
      </c>
      <c r="H961" s="29">
        <v>45</v>
      </c>
      <c r="I961" s="29">
        <f>H961*1.23</f>
        <v>55.35</v>
      </c>
      <c r="J961"/>
      <c r="K961"/>
      <c r="L961"/>
      <c r="M961"/>
      <c r="N961"/>
    </row>
    <row r="962" spans="1:14" ht="15.75">
      <c r="A962" s="385"/>
      <c r="B962" s="187"/>
      <c r="C962" s="43"/>
      <c r="D962" s="36"/>
      <c r="E962" s="27"/>
      <c r="F962" s="27"/>
      <c r="G962" s="34"/>
      <c r="H962" s="29"/>
      <c r="I962" s="29"/>
      <c r="J962"/>
      <c r="K962"/>
      <c r="L962"/>
      <c r="M962"/>
      <c r="N962"/>
    </row>
    <row r="963" spans="1:14" ht="15.75">
      <c r="A963" s="385">
        <v>173</v>
      </c>
      <c r="B963" s="24" t="s">
        <v>1913</v>
      </c>
      <c r="C963" s="42" t="s">
        <v>136</v>
      </c>
      <c r="D963" s="288" t="s">
        <v>1914</v>
      </c>
      <c r="E963" s="289"/>
      <c r="F963" s="27"/>
      <c r="G963" s="28" t="s">
        <v>1915</v>
      </c>
      <c r="H963" s="30">
        <v>65</v>
      </c>
      <c r="I963" s="29">
        <f>H963*1.23</f>
        <v>79.95</v>
      </c>
      <c r="J963"/>
      <c r="K963"/>
      <c r="L963"/>
      <c r="M963"/>
      <c r="N963"/>
    </row>
    <row r="964" spans="1:14" ht="15.75">
      <c r="A964" s="385"/>
      <c r="B964" s="79"/>
      <c r="C964" s="44"/>
      <c r="D964" s="38"/>
      <c r="E964" s="290"/>
      <c r="F964" s="27"/>
      <c r="G964" s="40"/>
      <c r="H964" s="41"/>
      <c r="I964" s="29"/>
      <c r="J964"/>
      <c r="K964"/>
      <c r="L964"/>
      <c r="M964"/>
      <c r="N964"/>
    </row>
    <row r="965" spans="1:14" ht="15.75">
      <c r="A965" s="385">
        <v>174</v>
      </c>
      <c r="B965" s="24" t="s">
        <v>1916</v>
      </c>
      <c r="C965" s="42" t="s">
        <v>582</v>
      </c>
      <c r="D965" s="288" t="s">
        <v>1914</v>
      </c>
      <c r="E965" s="291"/>
      <c r="F965" s="27"/>
      <c r="G965" s="34" t="s">
        <v>1917</v>
      </c>
      <c r="H965" s="29">
        <v>65</v>
      </c>
      <c r="I965" s="29">
        <f>H965*1.23</f>
        <v>79.95</v>
      </c>
      <c r="J965"/>
      <c r="K965"/>
      <c r="L965"/>
      <c r="M965"/>
      <c r="N965"/>
    </row>
    <row r="966" spans="1:14" ht="15.75">
      <c r="A966" s="385"/>
      <c r="B966" s="135"/>
      <c r="C966" s="43"/>
      <c r="D966" s="36"/>
      <c r="E966" s="27"/>
      <c r="F966" s="27"/>
      <c r="G966" s="34"/>
      <c r="H966" s="29"/>
      <c r="I966" s="29"/>
      <c r="J966"/>
      <c r="K966"/>
      <c r="L966"/>
      <c r="M966"/>
      <c r="N966"/>
    </row>
    <row r="967" spans="1:14" ht="15.75">
      <c r="A967" s="385">
        <v>175</v>
      </c>
      <c r="B967" s="185" t="s">
        <v>1918</v>
      </c>
      <c r="C967" s="42" t="s">
        <v>17</v>
      </c>
      <c r="D967" s="33" t="s">
        <v>1919</v>
      </c>
      <c r="E967" s="27">
        <v>200</v>
      </c>
      <c r="F967" s="27">
        <f t="shared" ref="F967:F972" si="88">E967*1.23</f>
        <v>246</v>
      </c>
      <c r="G967" s="237" t="s">
        <v>1920</v>
      </c>
      <c r="H967" s="29">
        <v>35</v>
      </c>
      <c r="I967" s="29">
        <f t="shared" ref="I967:I972" si="89">H967*1.23</f>
        <v>43.05</v>
      </c>
      <c r="J967"/>
      <c r="K967"/>
      <c r="L967"/>
      <c r="M967"/>
      <c r="N967"/>
    </row>
    <row r="968" spans="1:14" ht="15.75">
      <c r="A968" s="385"/>
      <c r="B968" s="186" t="s">
        <v>1921</v>
      </c>
      <c r="C968" s="43" t="s">
        <v>1922</v>
      </c>
      <c r="D968" s="36" t="s">
        <v>1923</v>
      </c>
      <c r="E968" s="27">
        <v>325</v>
      </c>
      <c r="F968" s="27">
        <f t="shared" si="88"/>
        <v>399.75</v>
      </c>
      <c r="G968" s="237" t="s">
        <v>1924</v>
      </c>
      <c r="H968" s="29">
        <v>65</v>
      </c>
      <c r="I968" s="29">
        <f t="shared" si="89"/>
        <v>79.95</v>
      </c>
      <c r="J968"/>
      <c r="K968"/>
      <c r="L968"/>
      <c r="M968"/>
      <c r="N968"/>
    </row>
    <row r="969" spans="1:14" ht="15.75">
      <c r="A969" s="385"/>
      <c r="B969" s="186"/>
      <c r="C969" s="43" t="s">
        <v>1885</v>
      </c>
      <c r="D969" s="36" t="s">
        <v>1925</v>
      </c>
      <c r="E969" s="27">
        <v>200</v>
      </c>
      <c r="F969" s="27">
        <f t="shared" si="88"/>
        <v>246</v>
      </c>
      <c r="G969" s="237" t="s">
        <v>1926</v>
      </c>
      <c r="H969" s="29">
        <v>35</v>
      </c>
      <c r="I969" s="29">
        <f t="shared" si="89"/>
        <v>43.05</v>
      </c>
      <c r="J969"/>
      <c r="K969"/>
      <c r="L969"/>
      <c r="M969"/>
      <c r="N969"/>
    </row>
    <row r="970" spans="1:14" ht="15.75">
      <c r="A970" s="385"/>
      <c r="B970" s="186"/>
      <c r="C970" s="43" t="s">
        <v>130</v>
      </c>
      <c r="D970" s="36" t="s">
        <v>1927</v>
      </c>
      <c r="E970" s="27">
        <v>200</v>
      </c>
      <c r="F970" s="27">
        <f t="shared" si="88"/>
        <v>246</v>
      </c>
      <c r="G970" s="237" t="s">
        <v>1928</v>
      </c>
      <c r="H970" s="29">
        <v>35</v>
      </c>
      <c r="I970" s="29">
        <f t="shared" si="89"/>
        <v>43.05</v>
      </c>
      <c r="J970"/>
      <c r="K970"/>
      <c r="L970"/>
      <c r="M970"/>
      <c r="N970"/>
    </row>
    <row r="971" spans="1:14" ht="15.75">
      <c r="A971" s="385"/>
      <c r="B971" s="186"/>
      <c r="C971" s="43" t="s">
        <v>133</v>
      </c>
      <c r="D971" s="36" t="s">
        <v>1929</v>
      </c>
      <c r="E971" s="27">
        <v>200</v>
      </c>
      <c r="F971" s="27">
        <f t="shared" si="88"/>
        <v>246</v>
      </c>
      <c r="G971" s="237" t="s">
        <v>1930</v>
      </c>
      <c r="H971" s="29">
        <v>35</v>
      </c>
      <c r="I971" s="29">
        <f t="shared" si="89"/>
        <v>43.05</v>
      </c>
      <c r="J971"/>
      <c r="K971"/>
      <c r="L971"/>
      <c r="M971"/>
      <c r="N971"/>
    </row>
    <row r="972" spans="1:14" ht="15.75">
      <c r="A972" s="385"/>
      <c r="B972" s="292"/>
      <c r="C972" s="43" t="s">
        <v>1931</v>
      </c>
      <c r="D972" s="36" t="s">
        <v>1932</v>
      </c>
      <c r="E972" s="27">
        <v>655</v>
      </c>
      <c r="F972" s="27">
        <f t="shared" si="88"/>
        <v>805.65</v>
      </c>
      <c r="G972" s="237" t="s">
        <v>1933</v>
      </c>
      <c r="H972" s="29">
        <v>125</v>
      </c>
      <c r="I972" s="29">
        <f t="shared" si="89"/>
        <v>153.75</v>
      </c>
      <c r="J972"/>
      <c r="K972"/>
      <c r="L972"/>
      <c r="M972"/>
      <c r="N972"/>
    </row>
    <row r="973" spans="1:14" ht="15.75">
      <c r="A973" s="385"/>
      <c r="B973" s="187"/>
      <c r="C973" s="43"/>
      <c r="D973" s="36"/>
      <c r="E973" s="27"/>
      <c r="F973" s="27"/>
      <c r="G973" s="34"/>
      <c r="H973" s="29"/>
      <c r="I973" s="29"/>
      <c r="J973"/>
      <c r="K973"/>
      <c r="L973"/>
      <c r="M973"/>
      <c r="N973"/>
    </row>
    <row r="974" spans="1:14" ht="15.75">
      <c r="A974" s="385">
        <v>176</v>
      </c>
      <c r="B974" s="79" t="s">
        <v>1934</v>
      </c>
      <c r="C974" s="43" t="s">
        <v>17</v>
      </c>
      <c r="D974" s="36" t="s">
        <v>1935</v>
      </c>
      <c r="E974" s="46">
        <v>200</v>
      </c>
      <c r="F974" s="27">
        <f>E974*1.23</f>
        <v>246</v>
      </c>
      <c r="G974" s="293" t="s">
        <v>1936</v>
      </c>
      <c r="H974" s="30">
        <v>35</v>
      </c>
      <c r="I974" s="29">
        <f>H974*1.23</f>
        <v>43.05</v>
      </c>
      <c r="J974"/>
      <c r="K974"/>
      <c r="L974"/>
      <c r="M974"/>
      <c r="N974"/>
    </row>
    <row r="975" spans="1:14" ht="15.75">
      <c r="A975" s="385"/>
      <c r="B975" s="294"/>
      <c r="C975" s="43" t="s">
        <v>1885</v>
      </c>
      <c r="D975" s="36" t="s">
        <v>1937</v>
      </c>
      <c r="E975" s="27">
        <v>200</v>
      </c>
      <c r="F975" s="27">
        <f>E975*1.23</f>
        <v>246</v>
      </c>
      <c r="G975" s="237" t="s">
        <v>1938</v>
      </c>
      <c r="H975" s="29">
        <v>35</v>
      </c>
      <c r="I975" s="29">
        <f>H975*1.23</f>
        <v>43.05</v>
      </c>
      <c r="J975"/>
      <c r="K975"/>
      <c r="L975"/>
      <c r="M975"/>
      <c r="N975"/>
    </row>
    <row r="976" spans="1:14" ht="15.75">
      <c r="A976" s="385"/>
      <c r="B976" s="79"/>
      <c r="C976" s="43" t="s">
        <v>130</v>
      </c>
      <c r="D976" s="36" t="s">
        <v>1939</v>
      </c>
      <c r="E976" s="27">
        <v>200</v>
      </c>
      <c r="F976" s="27">
        <f>E976*1.23</f>
        <v>246</v>
      </c>
      <c r="G976" s="237" t="s">
        <v>1940</v>
      </c>
      <c r="H976" s="29">
        <v>35</v>
      </c>
      <c r="I976" s="29">
        <f>H976*1.23</f>
        <v>43.05</v>
      </c>
      <c r="J976"/>
      <c r="K976"/>
      <c r="L976"/>
      <c r="M976"/>
      <c r="N976"/>
    </row>
    <row r="977" spans="1:14" ht="15.75">
      <c r="A977" s="385"/>
      <c r="B977" s="79"/>
      <c r="C977" s="43" t="s">
        <v>133</v>
      </c>
      <c r="D977" s="36" t="s">
        <v>1941</v>
      </c>
      <c r="E977" s="27">
        <v>200</v>
      </c>
      <c r="F977" s="27">
        <f>E977*1.23</f>
        <v>246</v>
      </c>
      <c r="G977" s="237" t="s">
        <v>1942</v>
      </c>
      <c r="H977" s="29">
        <v>35</v>
      </c>
      <c r="I977" s="29">
        <f>H977*1.23</f>
        <v>43.05</v>
      </c>
      <c r="J977"/>
      <c r="K977"/>
      <c r="L977"/>
      <c r="M977"/>
      <c r="N977"/>
    </row>
    <row r="978" spans="1:14" ht="15.75">
      <c r="A978" s="385"/>
      <c r="B978" s="294"/>
      <c r="C978" s="43" t="s">
        <v>1931</v>
      </c>
      <c r="D978" s="36" t="s">
        <v>1943</v>
      </c>
      <c r="E978" s="27">
        <v>630</v>
      </c>
      <c r="F978" s="27">
        <f>E978*1.23</f>
        <v>774.9</v>
      </c>
      <c r="G978" s="237" t="s">
        <v>1944</v>
      </c>
      <c r="H978" s="29">
        <v>125</v>
      </c>
      <c r="I978" s="29">
        <f>H978*1.23</f>
        <v>153.75</v>
      </c>
      <c r="J978"/>
      <c r="K978"/>
      <c r="L978"/>
      <c r="M978"/>
      <c r="N978"/>
    </row>
    <row r="979" spans="1:14" ht="15.75">
      <c r="A979" s="385"/>
      <c r="B979" s="294"/>
      <c r="C979" s="44"/>
      <c r="D979" s="38"/>
      <c r="E979" s="27"/>
      <c r="F979" s="27"/>
      <c r="G979" s="34"/>
      <c r="H979" s="29"/>
      <c r="I979" s="29"/>
      <c r="J979"/>
      <c r="K979"/>
      <c r="L979"/>
      <c r="M979"/>
      <c r="N979"/>
    </row>
    <row r="980" spans="1:14" ht="15.75">
      <c r="A980" s="155"/>
      <c r="B980" s="295" t="s">
        <v>1945</v>
      </c>
      <c r="C980" s="156"/>
      <c r="D980" s="85"/>
      <c r="E980" s="86"/>
      <c r="F980" s="85"/>
      <c r="G980" s="157"/>
      <c r="H980" s="158"/>
      <c r="I980" s="85"/>
      <c r="J980"/>
      <c r="K980"/>
      <c r="L980"/>
      <c r="M980"/>
      <c r="N980"/>
    </row>
    <row r="981" spans="1:14" ht="15.75">
      <c r="A981" s="385">
        <v>177</v>
      </c>
      <c r="B981" s="195" t="s">
        <v>1946</v>
      </c>
      <c r="C981" s="66" t="s">
        <v>136</v>
      </c>
      <c r="D981" s="33" t="s">
        <v>1947</v>
      </c>
      <c r="E981" s="27">
        <v>208</v>
      </c>
      <c r="F981" s="27">
        <f>E981*1.23</f>
        <v>255.84</v>
      </c>
      <c r="G981" s="34" t="s">
        <v>1948</v>
      </c>
      <c r="H981" s="29">
        <v>45</v>
      </c>
      <c r="I981" s="29">
        <f>H981*1.23</f>
        <v>55.35</v>
      </c>
      <c r="J981"/>
      <c r="K981"/>
      <c r="L981"/>
      <c r="M981"/>
      <c r="N981"/>
    </row>
    <row r="982" spans="1:14" ht="15.75">
      <c r="A982" s="385"/>
      <c r="B982" s="174" t="s">
        <v>1949</v>
      </c>
      <c r="C982" s="42" t="s">
        <v>1950</v>
      </c>
      <c r="D982" s="50" t="s">
        <v>1951</v>
      </c>
      <c r="E982" s="27">
        <v>310</v>
      </c>
      <c r="F982" s="27">
        <f>E982*1.23</f>
        <v>381.3</v>
      </c>
      <c r="G982" s="34" t="s">
        <v>1952</v>
      </c>
      <c r="H982" s="29">
        <v>65</v>
      </c>
      <c r="I982" s="29">
        <f>H982*1.23</f>
        <v>79.95</v>
      </c>
      <c r="J982"/>
      <c r="K982"/>
      <c r="L982"/>
      <c r="M982"/>
      <c r="N982"/>
    </row>
    <row r="983" spans="1:14" ht="15.75">
      <c r="A983" s="385"/>
      <c r="B983" s="174" t="s">
        <v>1953</v>
      </c>
      <c r="C983" s="43"/>
      <c r="D983" s="296"/>
      <c r="E983" s="39"/>
      <c r="F983" s="27"/>
      <c r="G983" s="40"/>
      <c r="H983" s="41"/>
      <c r="I983" s="29"/>
      <c r="J983"/>
      <c r="K983"/>
      <c r="L983"/>
      <c r="M983"/>
      <c r="N983"/>
    </row>
    <row r="984" spans="1:14" ht="15.75">
      <c r="A984" s="385"/>
      <c r="B984" s="196"/>
      <c r="C984" s="68"/>
      <c r="D984" s="36"/>
      <c r="E984" s="27"/>
      <c r="F984" s="27"/>
      <c r="G984" s="34"/>
      <c r="H984" s="29"/>
      <c r="I984" s="29"/>
      <c r="J984"/>
      <c r="K984"/>
      <c r="L984"/>
      <c r="M984"/>
      <c r="N984"/>
    </row>
    <row r="985" spans="1:14" ht="17.25" customHeight="1">
      <c r="A985" s="385">
        <v>178</v>
      </c>
      <c r="B985" s="390" t="s">
        <v>1954</v>
      </c>
      <c r="C985" s="297" t="s">
        <v>1478</v>
      </c>
      <c r="D985" s="121" t="s">
        <v>1955</v>
      </c>
      <c r="E985" s="298">
        <v>225</v>
      </c>
      <c r="F985" s="27">
        <f>E985*1.23</f>
        <v>276.75</v>
      </c>
      <c r="G985" s="28" t="s">
        <v>1955</v>
      </c>
      <c r="H985" s="299">
        <v>225</v>
      </c>
      <c r="I985" s="29">
        <f>H985*1.23</f>
        <v>276.75</v>
      </c>
      <c r="J985"/>
      <c r="K985"/>
      <c r="L985"/>
      <c r="M985"/>
      <c r="N985"/>
    </row>
    <row r="986" spans="1:14" ht="17.25" customHeight="1">
      <c r="A986" s="385"/>
      <c r="B986" s="390"/>
      <c r="C986" s="297" t="s">
        <v>1480</v>
      </c>
      <c r="D986" s="121" t="s">
        <v>1956</v>
      </c>
      <c r="E986" s="130">
        <v>645</v>
      </c>
      <c r="F986" s="27">
        <f>E986*1.23</f>
        <v>793.35</v>
      </c>
      <c r="G986" s="243" t="s">
        <v>1956</v>
      </c>
      <c r="H986" s="300">
        <v>645</v>
      </c>
      <c r="I986" s="29">
        <f>H986*1.23</f>
        <v>793.35</v>
      </c>
      <c r="J986"/>
      <c r="K986"/>
      <c r="L986"/>
      <c r="M986"/>
      <c r="N986"/>
    </row>
    <row r="987" spans="1:14" ht="17.25" customHeight="1">
      <c r="A987" s="385"/>
      <c r="B987" s="390"/>
      <c r="C987" s="297"/>
      <c r="D987" s="121"/>
      <c r="E987" s="130"/>
      <c r="F987" s="27"/>
      <c r="G987" s="243"/>
      <c r="H987" s="285"/>
      <c r="I987" s="29"/>
      <c r="J987"/>
      <c r="K987"/>
      <c r="L987"/>
      <c r="M987"/>
      <c r="N987"/>
    </row>
    <row r="988" spans="1:14" ht="15.75">
      <c r="A988" s="385"/>
      <c r="B988" s="390"/>
      <c r="C988" s="301"/>
      <c r="D988" s="103"/>
      <c r="E988" s="131"/>
      <c r="F988" s="27"/>
      <c r="G988" s="132"/>
      <c r="H988" s="113"/>
      <c r="I988" s="29"/>
      <c r="J988"/>
      <c r="K988"/>
      <c r="L988"/>
      <c r="M988"/>
      <c r="N988"/>
    </row>
    <row r="989" spans="1:14" ht="15.75">
      <c r="A989" s="391">
        <v>179</v>
      </c>
      <c r="B989" s="390" t="s">
        <v>1957</v>
      </c>
      <c r="C989" s="302" t="s">
        <v>1958</v>
      </c>
      <c r="D989" s="33" t="s">
        <v>1959</v>
      </c>
      <c r="E989" s="27">
        <v>159</v>
      </c>
      <c r="F989" s="27">
        <f>E989*1.23</f>
        <v>195.57</v>
      </c>
      <c r="G989" s="58" t="s">
        <v>1959</v>
      </c>
      <c r="H989" s="29">
        <v>159</v>
      </c>
      <c r="I989" s="29">
        <f>H989*1.23</f>
        <v>195.57</v>
      </c>
      <c r="J989"/>
      <c r="K989"/>
      <c r="L989"/>
      <c r="M989"/>
      <c r="N989"/>
    </row>
    <row r="990" spans="1:14" ht="15.75">
      <c r="A990" s="391"/>
      <c r="B990" s="390"/>
      <c r="C990" s="303" t="s">
        <v>1960</v>
      </c>
      <c r="D990" s="36" t="s">
        <v>1961</v>
      </c>
      <c r="E990" s="27">
        <v>121</v>
      </c>
      <c r="F990" s="27">
        <f>E990*1.23</f>
        <v>148.82999999999998</v>
      </c>
      <c r="G990" s="58" t="s">
        <v>1961</v>
      </c>
      <c r="H990" s="29">
        <v>121</v>
      </c>
      <c r="I990" s="29">
        <f>H990*1.23</f>
        <v>148.82999999999998</v>
      </c>
      <c r="J990"/>
      <c r="K990"/>
      <c r="L990"/>
      <c r="M990"/>
      <c r="N990"/>
    </row>
    <row r="991" spans="1:14" ht="15.75">
      <c r="A991" s="391"/>
      <c r="B991" s="390"/>
      <c r="C991" s="303" t="s">
        <v>1962</v>
      </c>
      <c r="D991" s="36" t="s">
        <v>1963</v>
      </c>
      <c r="E991" s="27">
        <v>121</v>
      </c>
      <c r="F991" s="27">
        <f>E991*1.23</f>
        <v>148.82999999999998</v>
      </c>
      <c r="G991" s="58" t="s">
        <v>1963</v>
      </c>
      <c r="H991" s="29">
        <v>121</v>
      </c>
      <c r="I991" s="29">
        <f>H991*1.23</f>
        <v>148.82999999999998</v>
      </c>
      <c r="J991"/>
      <c r="K991"/>
      <c r="L991"/>
      <c r="M991"/>
      <c r="N991"/>
    </row>
    <row r="992" spans="1:14" ht="15.75">
      <c r="A992" s="391"/>
      <c r="B992" s="390"/>
      <c r="C992" s="303" t="s">
        <v>1964</v>
      </c>
      <c r="D992" s="36" t="s">
        <v>1965</v>
      </c>
      <c r="E992" s="27">
        <v>121</v>
      </c>
      <c r="F992" s="27">
        <f>E992*1.23</f>
        <v>148.82999999999998</v>
      </c>
      <c r="G992" s="58" t="s">
        <v>1965</v>
      </c>
      <c r="H992" s="29">
        <v>121</v>
      </c>
      <c r="I992" s="29">
        <f>H992*1.23</f>
        <v>148.82999999999998</v>
      </c>
      <c r="J992"/>
      <c r="K992"/>
      <c r="L992"/>
      <c r="M992"/>
      <c r="N992"/>
    </row>
    <row r="993" spans="1:14" ht="15.75">
      <c r="A993" s="391"/>
      <c r="B993" s="390"/>
      <c r="C993" s="303"/>
      <c r="D993" s="36"/>
      <c r="E993" s="27"/>
      <c r="F993" s="27"/>
      <c r="G993" s="34"/>
      <c r="H993" s="29"/>
      <c r="I993" s="29"/>
      <c r="J993"/>
      <c r="K993"/>
      <c r="L993"/>
      <c r="M993"/>
      <c r="N993"/>
    </row>
    <row r="994" spans="1:14" ht="15.75">
      <c r="A994" s="385">
        <v>180</v>
      </c>
      <c r="B994" s="185" t="s">
        <v>1966</v>
      </c>
      <c r="C994" s="42" t="s">
        <v>163</v>
      </c>
      <c r="D994" s="33" t="s">
        <v>1967</v>
      </c>
      <c r="E994" s="46">
        <v>208</v>
      </c>
      <c r="F994" s="27">
        <f>E994*1.23</f>
        <v>255.84</v>
      </c>
      <c r="G994" s="161" t="s">
        <v>1968</v>
      </c>
      <c r="H994" s="30">
        <v>25</v>
      </c>
      <c r="I994" s="29">
        <f>H994*1.23</f>
        <v>30.75</v>
      </c>
      <c r="J994"/>
      <c r="K994"/>
      <c r="L994"/>
      <c r="M994"/>
      <c r="N994"/>
    </row>
    <row r="995" spans="1:14" ht="15.75">
      <c r="A995" s="385"/>
      <c r="B995" s="186"/>
      <c r="C995" s="43" t="s">
        <v>1969</v>
      </c>
      <c r="D995" s="36" t="s">
        <v>1970</v>
      </c>
      <c r="E995" s="27">
        <v>365</v>
      </c>
      <c r="F995" s="27">
        <f>E995*1.23</f>
        <v>448.95</v>
      </c>
      <c r="G995" s="153" t="s">
        <v>1971</v>
      </c>
      <c r="H995" s="29">
        <v>50</v>
      </c>
      <c r="I995" s="29">
        <f>H995*1.23</f>
        <v>61.5</v>
      </c>
      <c r="J995"/>
      <c r="K995"/>
      <c r="L995"/>
      <c r="M995"/>
      <c r="N995"/>
    </row>
    <row r="996" spans="1:14" ht="15.75">
      <c r="A996" s="385"/>
      <c r="B996" s="187"/>
      <c r="C996" s="43"/>
      <c r="D996" s="36"/>
      <c r="E996" s="39"/>
      <c r="F996" s="27"/>
      <c r="G996" s="40"/>
      <c r="H996" s="41"/>
      <c r="I996" s="29"/>
      <c r="J996"/>
      <c r="K996"/>
      <c r="L996"/>
      <c r="M996"/>
      <c r="N996"/>
    </row>
    <row r="997" spans="1:14" ht="15.75">
      <c r="A997" s="385">
        <v>181</v>
      </c>
      <c r="B997" s="304" t="s">
        <v>1972</v>
      </c>
      <c r="C997" s="258" t="s">
        <v>1973</v>
      </c>
      <c r="D997" s="33" t="s">
        <v>1974</v>
      </c>
      <c r="E997" s="27">
        <v>370</v>
      </c>
      <c r="F997" s="27">
        <f t="shared" ref="F997:F1008" si="90">E997*1.23</f>
        <v>455.09999999999997</v>
      </c>
      <c r="G997" s="153" t="s">
        <v>1975</v>
      </c>
      <c r="H997" s="29">
        <v>65</v>
      </c>
      <c r="I997" s="29">
        <f t="shared" ref="I997:I1008" si="91">H997*1.23</f>
        <v>79.95</v>
      </c>
      <c r="J997"/>
      <c r="K997"/>
      <c r="L997"/>
      <c r="M997"/>
      <c r="N997"/>
    </row>
    <row r="998" spans="1:14" ht="15.75">
      <c r="A998" s="385"/>
      <c r="B998" s="239"/>
      <c r="C998" s="263" t="s">
        <v>1976</v>
      </c>
      <c r="D998" s="36" t="s">
        <v>1977</v>
      </c>
      <c r="E998" s="27">
        <v>430</v>
      </c>
      <c r="F998" s="27">
        <f t="shared" si="90"/>
        <v>528.9</v>
      </c>
      <c r="G998" s="153" t="s">
        <v>1975</v>
      </c>
      <c r="H998" s="29">
        <v>125</v>
      </c>
      <c r="I998" s="29">
        <f t="shared" si="91"/>
        <v>153.75</v>
      </c>
      <c r="J998"/>
      <c r="K998"/>
      <c r="L998"/>
      <c r="M998"/>
      <c r="N998"/>
    </row>
    <row r="999" spans="1:14" ht="15.75">
      <c r="A999" s="385"/>
      <c r="B999" s="239"/>
      <c r="C999" s="263" t="s">
        <v>1978</v>
      </c>
      <c r="D999" s="36" t="s">
        <v>1979</v>
      </c>
      <c r="E999" s="27">
        <v>485</v>
      </c>
      <c r="F999" s="27">
        <f t="shared" si="90"/>
        <v>596.54999999999995</v>
      </c>
      <c r="G999" s="153" t="s">
        <v>1975</v>
      </c>
      <c r="H999" s="29">
        <v>125</v>
      </c>
      <c r="I999" s="29">
        <f t="shared" si="91"/>
        <v>153.75</v>
      </c>
      <c r="J999"/>
      <c r="K999" s="386"/>
      <c r="L999"/>
      <c r="M999"/>
      <c r="N999"/>
    </row>
    <row r="1000" spans="1:14" ht="15.75">
      <c r="A1000" s="385"/>
      <c r="B1000" s="239"/>
      <c r="C1000" s="263" t="s">
        <v>1980</v>
      </c>
      <c r="D1000" s="36" t="s">
        <v>1981</v>
      </c>
      <c r="E1000" s="27">
        <v>355</v>
      </c>
      <c r="F1000" s="27">
        <f t="shared" si="90"/>
        <v>436.65</v>
      </c>
      <c r="G1000" s="153" t="s">
        <v>1982</v>
      </c>
      <c r="H1000" s="29">
        <v>125</v>
      </c>
      <c r="I1000" s="29">
        <f t="shared" si="91"/>
        <v>153.75</v>
      </c>
      <c r="J1000"/>
      <c r="K1000" s="386"/>
      <c r="L1000"/>
      <c r="M1000"/>
      <c r="N1000"/>
    </row>
    <row r="1001" spans="1:14" ht="15.75">
      <c r="A1001" s="385"/>
      <c r="B1001" s="239"/>
      <c r="C1001" s="263" t="s">
        <v>1983</v>
      </c>
      <c r="D1001" s="36" t="s">
        <v>1984</v>
      </c>
      <c r="E1001" s="27">
        <v>355</v>
      </c>
      <c r="F1001" s="27">
        <f t="shared" si="90"/>
        <v>436.65</v>
      </c>
      <c r="G1001" s="153" t="s">
        <v>1985</v>
      </c>
      <c r="H1001" s="29">
        <v>125</v>
      </c>
      <c r="I1001" s="29">
        <f t="shared" si="91"/>
        <v>153.75</v>
      </c>
      <c r="J1001"/>
      <c r="K1001" s="386"/>
      <c r="L1001"/>
      <c r="M1001"/>
      <c r="N1001"/>
    </row>
    <row r="1002" spans="1:14" ht="15.75">
      <c r="A1002" s="385"/>
      <c r="B1002" s="239"/>
      <c r="C1002" s="263" t="s">
        <v>1986</v>
      </c>
      <c r="D1002" s="36" t="s">
        <v>1987</v>
      </c>
      <c r="E1002" s="27">
        <v>355</v>
      </c>
      <c r="F1002" s="27">
        <f t="shared" si="90"/>
        <v>436.65</v>
      </c>
      <c r="G1002" s="153" t="s">
        <v>1988</v>
      </c>
      <c r="H1002" s="29">
        <v>125</v>
      </c>
      <c r="I1002" s="29">
        <f t="shared" si="91"/>
        <v>153.75</v>
      </c>
      <c r="J1002"/>
      <c r="K1002" s="386"/>
      <c r="L1002"/>
      <c r="M1002"/>
      <c r="N1002"/>
    </row>
    <row r="1003" spans="1:14" ht="15.75">
      <c r="A1003" s="385"/>
      <c r="B1003" s="239"/>
      <c r="C1003" s="263" t="s">
        <v>1989</v>
      </c>
      <c r="D1003" s="36" t="s">
        <v>1990</v>
      </c>
      <c r="E1003" s="27">
        <v>555</v>
      </c>
      <c r="F1003" s="27">
        <f t="shared" si="90"/>
        <v>682.65</v>
      </c>
      <c r="G1003" s="153" t="s">
        <v>1982</v>
      </c>
      <c r="H1003" s="29">
        <v>125</v>
      </c>
      <c r="I1003" s="29">
        <f t="shared" si="91"/>
        <v>153.75</v>
      </c>
      <c r="J1003" s="386"/>
      <c r="K1003" s="386"/>
      <c r="L1003"/>
      <c r="M1003"/>
      <c r="N1003"/>
    </row>
    <row r="1004" spans="1:14" ht="15.75">
      <c r="A1004" s="385"/>
      <c r="B1004" s="239"/>
      <c r="C1004" s="263" t="s">
        <v>1991</v>
      </c>
      <c r="D1004" s="36" t="s">
        <v>1992</v>
      </c>
      <c r="E1004" s="27">
        <v>555</v>
      </c>
      <c r="F1004" s="27">
        <f t="shared" si="90"/>
        <v>682.65</v>
      </c>
      <c r="G1004" s="153" t="s">
        <v>1985</v>
      </c>
      <c r="H1004" s="29">
        <v>125</v>
      </c>
      <c r="I1004" s="29">
        <f t="shared" si="91"/>
        <v>153.75</v>
      </c>
      <c r="J1004" s="386"/>
      <c r="K1004" s="386"/>
      <c r="L1004"/>
      <c r="M1004"/>
      <c r="N1004"/>
    </row>
    <row r="1005" spans="1:14" ht="15.75">
      <c r="A1005" s="385"/>
      <c r="B1005" s="239"/>
      <c r="C1005" s="263" t="s">
        <v>1993</v>
      </c>
      <c r="D1005" s="36" t="s">
        <v>1994</v>
      </c>
      <c r="E1005" s="27">
        <v>555</v>
      </c>
      <c r="F1005" s="27">
        <f t="shared" si="90"/>
        <v>682.65</v>
      </c>
      <c r="G1005" s="153" t="s">
        <v>1988</v>
      </c>
      <c r="H1005" s="29">
        <v>125</v>
      </c>
      <c r="I1005" s="29">
        <f t="shared" si="91"/>
        <v>153.75</v>
      </c>
      <c r="J1005" s="386"/>
      <c r="K1005" s="386"/>
      <c r="L1005"/>
      <c r="M1005"/>
      <c r="N1005"/>
    </row>
    <row r="1006" spans="1:14" ht="15.75">
      <c r="A1006" s="385"/>
      <c r="B1006" s="239"/>
      <c r="C1006" s="263" t="s">
        <v>1995</v>
      </c>
      <c r="D1006" s="36" t="s">
        <v>1996</v>
      </c>
      <c r="E1006" s="27">
        <v>555</v>
      </c>
      <c r="F1006" s="27">
        <f t="shared" si="90"/>
        <v>682.65</v>
      </c>
      <c r="G1006" s="153" t="s">
        <v>1982</v>
      </c>
      <c r="H1006" s="29">
        <v>125</v>
      </c>
      <c r="I1006" s="29">
        <f t="shared" si="91"/>
        <v>153.75</v>
      </c>
      <c r="J1006"/>
      <c r="K1006" s="386"/>
      <c r="L1006"/>
      <c r="M1006"/>
      <c r="N1006"/>
    </row>
    <row r="1007" spans="1:14" ht="15.75">
      <c r="A1007" s="385"/>
      <c r="B1007" s="239"/>
      <c r="C1007" s="263" t="s">
        <v>1997</v>
      </c>
      <c r="D1007" s="36" t="s">
        <v>1998</v>
      </c>
      <c r="E1007" s="27">
        <v>555</v>
      </c>
      <c r="F1007" s="27">
        <f t="shared" si="90"/>
        <v>682.65</v>
      </c>
      <c r="G1007" s="153" t="s">
        <v>1985</v>
      </c>
      <c r="H1007" s="29">
        <v>125</v>
      </c>
      <c r="I1007" s="29">
        <f t="shared" si="91"/>
        <v>153.75</v>
      </c>
      <c r="J1007"/>
      <c r="K1007" s="386"/>
      <c r="L1007"/>
      <c r="M1007"/>
      <c r="N1007"/>
    </row>
    <row r="1008" spans="1:14" ht="15.75">
      <c r="A1008" s="385"/>
      <c r="B1008" s="239"/>
      <c r="C1008" s="263" t="s">
        <v>1999</v>
      </c>
      <c r="D1008" s="36" t="s">
        <v>2000</v>
      </c>
      <c r="E1008" s="27">
        <v>555</v>
      </c>
      <c r="F1008" s="27">
        <f t="shared" si="90"/>
        <v>682.65</v>
      </c>
      <c r="G1008" s="153" t="s">
        <v>1988</v>
      </c>
      <c r="H1008" s="29">
        <v>125</v>
      </c>
      <c r="I1008" s="29">
        <f t="shared" si="91"/>
        <v>153.75</v>
      </c>
      <c r="J1008"/>
      <c r="K1008" s="386"/>
      <c r="L1008"/>
      <c r="M1008"/>
      <c r="N1008"/>
    </row>
    <row r="1009" spans="1:14" ht="15.75">
      <c r="A1009" s="385"/>
      <c r="B1009" s="305"/>
      <c r="C1009" s="306"/>
      <c r="D1009" s="36"/>
      <c r="E1009" s="307"/>
      <c r="F1009" s="27"/>
      <c r="G1009" s="34"/>
      <c r="H1009" s="308"/>
      <c r="I1009" s="29"/>
      <c r="J1009"/>
      <c r="K1009"/>
      <c r="L1009"/>
      <c r="M1009"/>
      <c r="N1009"/>
    </row>
    <row r="1010" spans="1:14" ht="15.75">
      <c r="A1010" s="385">
        <v>182</v>
      </c>
      <c r="B1010" s="79" t="s">
        <v>2001</v>
      </c>
      <c r="C1010" s="43" t="s">
        <v>582</v>
      </c>
      <c r="D1010" s="150" t="s">
        <v>633</v>
      </c>
      <c r="E1010" s="46"/>
      <c r="F1010" s="27"/>
      <c r="G1010" s="34" t="s">
        <v>2002</v>
      </c>
      <c r="H1010" s="30">
        <v>65</v>
      </c>
      <c r="I1010" s="29">
        <f>H1010*1.23</f>
        <v>79.95</v>
      </c>
      <c r="J1010"/>
      <c r="K1010"/>
      <c r="L1010"/>
      <c r="M1010"/>
      <c r="N1010"/>
    </row>
    <row r="1011" spans="1:14" ht="15.75">
      <c r="A1011" s="385"/>
      <c r="B1011" s="79"/>
      <c r="C1011" s="43" t="s">
        <v>2003</v>
      </c>
      <c r="D1011" s="151" t="s">
        <v>633</v>
      </c>
      <c r="E1011" s="27"/>
      <c r="F1011" s="27"/>
      <c r="G1011" s="34" t="s">
        <v>2002</v>
      </c>
      <c r="H1011" s="29">
        <v>65</v>
      </c>
      <c r="I1011" s="29">
        <f>H1011*1.23</f>
        <v>79.95</v>
      </c>
      <c r="J1011"/>
      <c r="K1011"/>
      <c r="L1011"/>
      <c r="M1011"/>
      <c r="N1011"/>
    </row>
    <row r="1012" spans="1:14" ht="15.75">
      <c r="A1012" s="385"/>
      <c r="B1012" s="79"/>
      <c r="C1012" s="44"/>
      <c r="D1012" s="38"/>
      <c r="E1012" s="39"/>
      <c r="F1012" s="27"/>
      <c r="G1012" s="40"/>
      <c r="H1012" s="41"/>
      <c r="I1012" s="29"/>
      <c r="J1012"/>
      <c r="K1012"/>
      <c r="L1012"/>
      <c r="M1012"/>
      <c r="N1012"/>
    </row>
    <row r="1013" spans="1:14" ht="15.75">
      <c r="A1013" s="385">
        <v>183</v>
      </c>
      <c r="B1013" s="185" t="s">
        <v>2004</v>
      </c>
      <c r="C1013" s="42" t="s">
        <v>257</v>
      </c>
      <c r="D1013" s="33" t="s">
        <v>2005</v>
      </c>
      <c r="E1013" s="27">
        <v>131</v>
      </c>
      <c r="F1013" s="27">
        <f>E1013*1.23</f>
        <v>161.13</v>
      </c>
      <c r="G1013" s="34" t="s">
        <v>2006</v>
      </c>
      <c r="H1013" s="29">
        <v>85</v>
      </c>
      <c r="I1013" s="29">
        <f>H1013*1.23</f>
        <v>104.55</v>
      </c>
      <c r="J1013"/>
      <c r="K1013"/>
      <c r="L1013"/>
      <c r="M1013"/>
      <c r="N1013"/>
    </row>
    <row r="1014" spans="1:14" ht="15.75">
      <c r="A1014" s="385"/>
      <c r="B1014" s="186" t="s">
        <v>2007</v>
      </c>
      <c r="C1014" s="43"/>
      <c r="D1014" s="36"/>
      <c r="E1014" s="27"/>
      <c r="F1014" s="27"/>
      <c r="G1014" s="34"/>
      <c r="H1014" s="29"/>
      <c r="I1014" s="29"/>
      <c r="J1014"/>
      <c r="K1014"/>
      <c r="L1014"/>
      <c r="M1014"/>
      <c r="N1014"/>
    </row>
    <row r="1015" spans="1:14" ht="15.75">
      <c r="A1015" s="385"/>
      <c r="B1015" s="187"/>
      <c r="C1015" s="43"/>
      <c r="D1015" s="36"/>
      <c r="E1015" s="27"/>
      <c r="F1015" s="27"/>
      <c r="G1015" s="34"/>
      <c r="H1015" s="29"/>
      <c r="I1015" s="29"/>
      <c r="J1015"/>
      <c r="K1015"/>
      <c r="L1015"/>
      <c r="M1015"/>
      <c r="N1015"/>
    </row>
    <row r="1016" spans="1:14" ht="15.75">
      <c r="A1016" s="385">
        <v>184</v>
      </c>
      <c r="B1016" s="24" t="s">
        <v>2008</v>
      </c>
      <c r="C1016" s="258" t="s">
        <v>1693</v>
      </c>
      <c r="D1016" s="150" t="s">
        <v>633</v>
      </c>
      <c r="E1016" s="27"/>
      <c r="F1016" s="27"/>
      <c r="G1016" s="34" t="s">
        <v>2009</v>
      </c>
      <c r="H1016" s="29">
        <v>65</v>
      </c>
      <c r="I1016" s="29">
        <f>H1016*1.23</f>
        <v>79.95</v>
      </c>
      <c r="J1016"/>
      <c r="K1016"/>
      <c r="L1016"/>
      <c r="M1016"/>
      <c r="N1016"/>
    </row>
    <row r="1017" spans="1:14" ht="15.75">
      <c r="A1017" s="385"/>
      <c r="B1017" s="79"/>
      <c r="C1017" s="263" t="s">
        <v>2010</v>
      </c>
      <c r="D1017" s="151" t="s">
        <v>633</v>
      </c>
      <c r="E1017" s="27"/>
      <c r="F1017" s="27"/>
      <c r="G1017" s="34" t="s">
        <v>2011</v>
      </c>
      <c r="H1017" s="29">
        <v>65</v>
      </c>
      <c r="I1017" s="29">
        <f>H1017*1.23</f>
        <v>79.95</v>
      </c>
      <c r="J1017"/>
      <c r="K1017"/>
      <c r="L1017"/>
      <c r="M1017"/>
      <c r="N1017"/>
    </row>
    <row r="1018" spans="1:14" ht="15.75">
      <c r="A1018" s="385"/>
      <c r="B1018" s="79"/>
      <c r="C1018" s="263" t="s">
        <v>2012</v>
      </c>
      <c r="D1018" s="151" t="s">
        <v>633</v>
      </c>
      <c r="E1018" s="27"/>
      <c r="F1018" s="27"/>
      <c r="G1018" s="34" t="s">
        <v>2013</v>
      </c>
      <c r="H1018" s="29">
        <v>65</v>
      </c>
      <c r="I1018" s="29">
        <f>H1018*1.23</f>
        <v>79.95</v>
      </c>
      <c r="J1018"/>
      <c r="K1018"/>
      <c r="L1018"/>
      <c r="M1018"/>
      <c r="N1018"/>
    </row>
    <row r="1019" spans="1:14" ht="15.75">
      <c r="A1019" s="385"/>
      <c r="B1019" s="79"/>
      <c r="C1019" s="263" t="s">
        <v>2014</v>
      </c>
      <c r="D1019" s="151" t="s">
        <v>633</v>
      </c>
      <c r="E1019" s="27"/>
      <c r="F1019" s="27"/>
      <c r="G1019" s="34" t="s">
        <v>2015</v>
      </c>
      <c r="H1019" s="29">
        <v>65</v>
      </c>
      <c r="I1019" s="29">
        <f>H1019*1.23</f>
        <v>79.95</v>
      </c>
      <c r="J1019"/>
      <c r="K1019"/>
      <c r="L1019"/>
      <c r="M1019"/>
      <c r="N1019"/>
    </row>
    <row r="1020" spans="1:14" ht="15.75">
      <c r="A1020" s="385"/>
      <c r="B1020" s="135"/>
      <c r="C1020" s="306"/>
      <c r="D1020" s="36"/>
      <c r="E1020" s="27"/>
      <c r="F1020" s="27"/>
      <c r="G1020" s="34"/>
      <c r="H1020" s="29"/>
      <c r="I1020" s="29"/>
      <c r="J1020"/>
      <c r="K1020"/>
      <c r="L1020"/>
      <c r="M1020"/>
      <c r="N1020"/>
    </row>
    <row r="1021" spans="1:14" ht="15.75">
      <c r="A1021" s="385">
        <v>185</v>
      </c>
      <c r="B1021" s="162" t="s">
        <v>2016</v>
      </c>
      <c r="C1021" s="263" t="s">
        <v>2017</v>
      </c>
      <c r="D1021" s="36" t="s">
        <v>2018</v>
      </c>
      <c r="E1021" s="46">
        <v>420</v>
      </c>
      <c r="F1021" s="27">
        <f t="shared" ref="F1021:F1031" si="92">E1021*1.23</f>
        <v>516.6</v>
      </c>
      <c r="G1021" s="28" t="s">
        <v>2019</v>
      </c>
      <c r="H1021" s="30">
        <v>120</v>
      </c>
      <c r="I1021" s="29">
        <f t="shared" ref="I1021:I1031" si="93">H1021*1.23</f>
        <v>147.6</v>
      </c>
      <c r="J1021"/>
      <c r="K1021"/>
      <c r="L1021"/>
      <c r="M1021"/>
      <c r="N1021"/>
    </row>
    <row r="1022" spans="1:14" ht="15.75">
      <c r="A1022" s="385"/>
      <c r="B1022" s="162"/>
      <c r="C1022" s="263" t="s">
        <v>2020</v>
      </c>
      <c r="D1022" s="36" t="s">
        <v>2021</v>
      </c>
      <c r="E1022" s="27">
        <v>485</v>
      </c>
      <c r="F1022" s="27">
        <f t="shared" si="92"/>
        <v>596.54999999999995</v>
      </c>
      <c r="G1022" s="34" t="s">
        <v>2019</v>
      </c>
      <c r="H1022" s="29">
        <v>255</v>
      </c>
      <c r="I1022" s="29">
        <f t="shared" si="93"/>
        <v>313.64999999999998</v>
      </c>
      <c r="J1022"/>
      <c r="K1022"/>
      <c r="L1022"/>
      <c r="M1022"/>
      <c r="N1022"/>
    </row>
    <row r="1023" spans="1:14" ht="15.75">
      <c r="A1023" s="385"/>
      <c r="B1023" s="162"/>
      <c r="C1023" s="263" t="s">
        <v>2022</v>
      </c>
      <c r="D1023" s="36" t="s">
        <v>2023</v>
      </c>
      <c r="E1023" s="27">
        <v>485</v>
      </c>
      <c r="F1023" s="27">
        <f t="shared" si="92"/>
        <v>596.54999999999995</v>
      </c>
      <c r="G1023" s="34" t="s">
        <v>2024</v>
      </c>
      <c r="H1023" s="29">
        <v>255</v>
      </c>
      <c r="I1023" s="29">
        <f t="shared" si="93"/>
        <v>313.64999999999998</v>
      </c>
      <c r="J1023"/>
      <c r="K1023"/>
      <c r="L1023"/>
      <c r="M1023"/>
      <c r="N1023"/>
    </row>
    <row r="1024" spans="1:14" ht="15.75">
      <c r="A1024" s="385"/>
      <c r="B1024" s="162"/>
      <c r="C1024" s="263" t="s">
        <v>2025</v>
      </c>
      <c r="D1024" s="36" t="s">
        <v>2026</v>
      </c>
      <c r="E1024" s="27">
        <v>485</v>
      </c>
      <c r="F1024" s="27">
        <f t="shared" si="92"/>
        <v>596.54999999999995</v>
      </c>
      <c r="G1024" s="34" t="s">
        <v>2027</v>
      </c>
      <c r="H1024" s="29">
        <v>255</v>
      </c>
      <c r="I1024" s="29">
        <f t="shared" si="93"/>
        <v>313.64999999999998</v>
      </c>
      <c r="J1024"/>
      <c r="K1024"/>
      <c r="L1024"/>
      <c r="M1024"/>
      <c r="N1024"/>
    </row>
    <row r="1025" spans="1:14" ht="15.75">
      <c r="A1025" s="385"/>
      <c r="B1025" s="162"/>
      <c r="C1025" s="263" t="s">
        <v>2028</v>
      </c>
      <c r="D1025" s="36" t="s">
        <v>2029</v>
      </c>
      <c r="E1025" s="27">
        <v>485</v>
      </c>
      <c r="F1025" s="27">
        <f t="shared" si="92"/>
        <v>596.54999999999995</v>
      </c>
      <c r="G1025" s="34" t="s">
        <v>2030</v>
      </c>
      <c r="H1025" s="29">
        <v>255</v>
      </c>
      <c r="I1025" s="29">
        <f t="shared" si="93"/>
        <v>313.64999999999998</v>
      </c>
      <c r="J1025"/>
      <c r="K1025"/>
      <c r="L1025"/>
      <c r="M1025"/>
      <c r="N1025"/>
    </row>
    <row r="1026" spans="1:14" ht="15.75">
      <c r="A1026" s="385"/>
      <c r="B1026" s="162"/>
      <c r="C1026" s="263" t="s">
        <v>2031</v>
      </c>
      <c r="D1026" s="36" t="s">
        <v>2032</v>
      </c>
      <c r="E1026" s="27">
        <v>485</v>
      </c>
      <c r="F1026" s="27">
        <f t="shared" si="92"/>
        <v>596.54999999999995</v>
      </c>
      <c r="G1026" s="34" t="s">
        <v>2024</v>
      </c>
      <c r="H1026" s="29">
        <v>255</v>
      </c>
      <c r="I1026" s="29">
        <f t="shared" si="93"/>
        <v>313.64999999999998</v>
      </c>
      <c r="J1026"/>
      <c r="K1026"/>
      <c r="L1026"/>
      <c r="M1026"/>
      <c r="N1026"/>
    </row>
    <row r="1027" spans="1:14" ht="15.75">
      <c r="A1027" s="385"/>
      <c r="B1027" s="162"/>
      <c r="C1027" s="263" t="s">
        <v>2033</v>
      </c>
      <c r="D1027" s="36" t="s">
        <v>2034</v>
      </c>
      <c r="E1027" s="27">
        <v>485</v>
      </c>
      <c r="F1027" s="27">
        <f t="shared" si="92"/>
        <v>596.54999999999995</v>
      </c>
      <c r="G1027" s="34" t="s">
        <v>2027</v>
      </c>
      <c r="H1027" s="29">
        <v>255</v>
      </c>
      <c r="I1027" s="29">
        <f t="shared" si="93"/>
        <v>313.64999999999998</v>
      </c>
      <c r="J1027"/>
      <c r="K1027"/>
      <c r="L1027"/>
      <c r="M1027"/>
      <c r="N1027"/>
    </row>
    <row r="1028" spans="1:14" ht="15.75">
      <c r="A1028" s="385"/>
      <c r="B1028" s="162"/>
      <c r="C1028" s="263" t="s">
        <v>2035</v>
      </c>
      <c r="D1028" s="36" t="s">
        <v>2036</v>
      </c>
      <c r="E1028" s="27">
        <v>485</v>
      </c>
      <c r="F1028" s="27">
        <f t="shared" si="92"/>
        <v>596.54999999999995</v>
      </c>
      <c r="G1028" s="34" t="s">
        <v>2030</v>
      </c>
      <c r="H1028" s="29">
        <v>255</v>
      </c>
      <c r="I1028" s="29">
        <f t="shared" si="93"/>
        <v>313.64999999999998</v>
      </c>
      <c r="J1028"/>
      <c r="K1028"/>
      <c r="L1028"/>
      <c r="M1028"/>
      <c r="N1028"/>
    </row>
    <row r="1029" spans="1:14" ht="15.75">
      <c r="A1029" s="385"/>
      <c r="B1029" s="162"/>
      <c r="C1029" s="263" t="s">
        <v>2037</v>
      </c>
      <c r="D1029" s="36" t="s">
        <v>2038</v>
      </c>
      <c r="E1029" s="27">
        <v>485</v>
      </c>
      <c r="F1029" s="27">
        <f t="shared" si="92"/>
        <v>596.54999999999995</v>
      </c>
      <c r="G1029" s="34" t="s">
        <v>2024</v>
      </c>
      <c r="H1029" s="29">
        <v>255</v>
      </c>
      <c r="I1029" s="29">
        <f t="shared" si="93"/>
        <v>313.64999999999998</v>
      </c>
      <c r="J1029"/>
      <c r="K1029"/>
      <c r="L1029"/>
      <c r="M1029"/>
      <c r="N1029"/>
    </row>
    <row r="1030" spans="1:14" ht="15.75">
      <c r="A1030" s="385"/>
      <c r="B1030" s="162"/>
      <c r="C1030" s="263" t="s">
        <v>2039</v>
      </c>
      <c r="D1030" s="36" t="s">
        <v>2040</v>
      </c>
      <c r="E1030" s="27">
        <v>485</v>
      </c>
      <c r="F1030" s="27">
        <f t="shared" si="92"/>
        <v>596.54999999999995</v>
      </c>
      <c r="G1030" s="34" t="s">
        <v>2027</v>
      </c>
      <c r="H1030" s="29">
        <v>255</v>
      </c>
      <c r="I1030" s="29">
        <f t="shared" si="93"/>
        <v>313.64999999999998</v>
      </c>
      <c r="J1030"/>
      <c r="K1030"/>
      <c r="L1030"/>
      <c r="M1030"/>
      <c r="N1030"/>
    </row>
    <row r="1031" spans="1:14" ht="15.75">
      <c r="A1031" s="385"/>
      <c r="B1031" s="162"/>
      <c r="C1031" s="263" t="s">
        <v>2041</v>
      </c>
      <c r="D1031" s="36" t="s">
        <v>2042</v>
      </c>
      <c r="E1031" s="27">
        <v>485</v>
      </c>
      <c r="F1031" s="27">
        <f t="shared" si="92"/>
        <v>596.54999999999995</v>
      </c>
      <c r="G1031" s="34" t="s">
        <v>2030</v>
      </c>
      <c r="H1031" s="29">
        <v>255</v>
      </c>
      <c r="I1031" s="29">
        <f t="shared" si="93"/>
        <v>313.64999999999998</v>
      </c>
      <c r="J1031"/>
      <c r="K1031"/>
      <c r="L1031"/>
      <c r="M1031"/>
      <c r="N1031"/>
    </row>
    <row r="1032" spans="1:14" ht="15.75">
      <c r="A1032" s="385"/>
      <c r="B1032" s="162"/>
      <c r="C1032" s="309"/>
      <c r="D1032" s="38"/>
      <c r="E1032" s="310"/>
      <c r="F1032" s="27"/>
      <c r="G1032" s="40"/>
      <c r="H1032" s="311"/>
      <c r="I1032" s="29"/>
      <c r="J1032"/>
      <c r="K1032"/>
      <c r="L1032"/>
      <c r="M1032"/>
      <c r="N1032"/>
    </row>
    <row r="1033" spans="1:14" ht="15.75">
      <c r="A1033" s="385">
        <v>186</v>
      </c>
      <c r="B1033" s="185" t="s">
        <v>2043</v>
      </c>
      <c r="C1033" s="258" t="s">
        <v>2044</v>
      </c>
      <c r="D1033" s="33" t="s">
        <v>2045</v>
      </c>
      <c r="E1033" s="27">
        <v>500</v>
      </c>
      <c r="F1033" s="27">
        <f t="shared" ref="F1033:F1040" si="94">E1033*1.23</f>
        <v>615</v>
      </c>
      <c r="G1033" s="153" t="s">
        <v>2046</v>
      </c>
      <c r="H1033" s="29">
        <v>44</v>
      </c>
      <c r="I1033" s="29">
        <f t="shared" ref="I1033:I1040" si="95">H1033*1.23</f>
        <v>54.12</v>
      </c>
      <c r="J1033"/>
      <c r="K1033"/>
      <c r="L1033"/>
      <c r="M1033"/>
      <c r="N1033"/>
    </row>
    <row r="1034" spans="1:14" ht="15.75">
      <c r="A1034" s="385"/>
      <c r="B1034" s="186"/>
      <c r="C1034" s="263" t="s">
        <v>2047</v>
      </c>
      <c r="D1034" s="36" t="s">
        <v>2048</v>
      </c>
      <c r="E1034" s="27">
        <v>365</v>
      </c>
      <c r="F1034" s="27">
        <f t="shared" si="94"/>
        <v>448.95</v>
      </c>
      <c r="G1034" s="153" t="s">
        <v>2049</v>
      </c>
      <c r="H1034" s="29">
        <v>34</v>
      </c>
      <c r="I1034" s="29">
        <f t="shared" si="95"/>
        <v>41.82</v>
      </c>
      <c r="J1034"/>
      <c r="K1034"/>
      <c r="L1034"/>
      <c r="M1034"/>
      <c r="N1034"/>
    </row>
    <row r="1035" spans="1:14" ht="15.75">
      <c r="A1035" s="385"/>
      <c r="B1035" s="186"/>
      <c r="C1035" s="263" t="s">
        <v>2050</v>
      </c>
      <c r="D1035" s="36" t="s">
        <v>2051</v>
      </c>
      <c r="E1035" s="27">
        <v>365</v>
      </c>
      <c r="F1035" s="27">
        <f t="shared" si="94"/>
        <v>448.95</v>
      </c>
      <c r="G1035" s="153" t="s">
        <v>2052</v>
      </c>
      <c r="H1035" s="29">
        <v>34</v>
      </c>
      <c r="I1035" s="29">
        <f t="shared" si="95"/>
        <v>41.82</v>
      </c>
      <c r="J1035"/>
      <c r="K1035"/>
      <c r="L1035"/>
      <c r="M1035"/>
      <c r="N1035"/>
    </row>
    <row r="1036" spans="1:14" ht="15.75">
      <c r="A1036" s="385"/>
      <c r="B1036" s="186"/>
      <c r="C1036" s="263" t="s">
        <v>2053</v>
      </c>
      <c r="D1036" s="36" t="s">
        <v>2054</v>
      </c>
      <c r="E1036" s="27">
        <v>365</v>
      </c>
      <c r="F1036" s="27">
        <f t="shared" si="94"/>
        <v>448.95</v>
      </c>
      <c r="G1036" s="153" t="s">
        <v>2055</v>
      </c>
      <c r="H1036" s="29">
        <v>34</v>
      </c>
      <c r="I1036" s="29">
        <f t="shared" si="95"/>
        <v>41.82</v>
      </c>
      <c r="J1036"/>
      <c r="K1036"/>
      <c r="L1036"/>
      <c r="M1036"/>
      <c r="N1036"/>
    </row>
    <row r="1037" spans="1:14" ht="15.75">
      <c r="A1037" s="385"/>
      <c r="B1037" s="186"/>
      <c r="C1037" s="263" t="s">
        <v>2056</v>
      </c>
      <c r="D1037" s="36" t="s">
        <v>2057</v>
      </c>
      <c r="E1037" s="27">
        <v>664</v>
      </c>
      <c r="F1037" s="27">
        <f t="shared" si="94"/>
        <v>816.72</v>
      </c>
      <c r="G1037" s="153" t="s">
        <v>2046</v>
      </c>
      <c r="H1037" s="29">
        <v>44</v>
      </c>
      <c r="I1037" s="29">
        <f t="shared" si="95"/>
        <v>54.12</v>
      </c>
      <c r="J1037"/>
      <c r="K1037"/>
      <c r="L1037"/>
      <c r="M1037"/>
      <c r="N1037"/>
    </row>
    <row r="1038" spans="1:14" ht="15.75">
      <c r="A1038" s="385"/>
      <c r="B1038" s="186"/>
      <c r="C1038" s="263" t="s">
        <v>2058</v>
      </c>
      <c r="D1038" s="36" t="s">
        <v>2059</v>
      </c>
      <c r="E1038" s="27">
        <v>675</v>
      </c>
      <c r="F1038" s="27">
        <f t="shared" si="94"/>
        <v>830.25</v>
      </c>
      <c r="G1038" s="153" t="s">
        <v>2049</v>
      </c>
      <c r="H1038" s="29">
        <v>34</v>
      </c>
      <c r="I1038" s="29">
        <f t="shared" si="95"/>
        <v>41.82</v>
      </c>
      <c r="J1038" s="386"/>
      <c r="K1038"/>
      <c r="L1038"/>
      <c r="M1038"/>
      <c r="N1038"/>
    </row>
    <row r="1039" spans="1:14" ht="15.75">
      <c r="A1039" s="385"/>
      <c r="B1039" s="186"/>
      <c r="C1039" s="263" t="s">
        <v>2060</v>
      </c>
      <c r="D1039" s="36" t="s">
        <v>2061</v>
      </c>
      <c r="E1039" s="27">
        <v>675</v>
      </c>
      <c r="F1039" s="27">
        <f t="shared" si="94"/>
        <v>830.25</v>
      </c>
      <c r="G1039" s="153" t="s">
        <v>2052</v>
      </c>
      <c r="H1039" s="29">
        <v>34</v>
      </c>
      <c r="I1039" s="29">
        <f t="shared" si="95"/>
        <v>41.82</v>
      </c>
      <c r="J1039" s="386"/>
      <c r="K1039"/>
      <c r="L1039"/>
      <c r="M1039"/>
      <c r="N1039"/>
    </row>
    <row r="1040" spans="1:14" ht="15.75">
      <c r="A1040" s="385"/>
      <c r="B1040" s="186"/>
      <c r="C1040" s="263" t="s">
        <v>2062</v>
      </c>
      <c r="D1040" s="36" t="s">
        <v>2063</v>
      </c>
      <c r="E1040" s="27">
        <v>675</v>
      </c>
      <c r="F1040" s="27">
        <f t="shared" si="94"/>
        <v>830.25</v>
      </c>
      <c r="G1040" s="153" t="s">
        <v>2055</v>
      </c>
      <c r="H1040" s="29">
        <v>34</v>
      </c>
      <c r="I1040" s="29">
        <f t="shared" si="95"/>
        <v>41.82</v>
      </c>
      <c r="J1040" s="386"/>
      <c r="K1040"/>
      <c r="L1040"/>
      <c r="M1040"/>
      <c r="N1040"/>
    </row>
    <row r="1041" spans="1:14" ht="15.75">
      <c r="A1041" s="385"/>
      <c r="B1041" s="187"/>
      <c r="C1041" s="306"/>
      <c r="D1041" s="36"/>
      <c r="E1041" s="307"/>
      <c r="F1041" s="27"/>
      <c r="G1041" s="34"/>
      <c r="H1041" s="308"/>
      <c r="I1041" s="29"/>
      <c r="J1041"/>
      <c r="K1041"/>
      <c r="L1041"/>
      <c r="M1041"/>
      <c r="N1041"/>
    </row>
    <row r="1042" spans="1:14" ht="15.75">
      <c r="A1042" s="385">
        <v>187</v>
      </c>
      <c r="B1042" s="185" t="s">
        <v>2064</v>
      </c>
      <c r="C1042" s="42" t="s">
        <v>2065</v>
      </c>
      <c r="D1042" s="150" t="s">
        <v>633</v>
      </c>
      <c r="E1042" s="27"/>
      <c r="F1042" s="27"/>
      <c r="G1042" s="58" t="s">
        <v>2066</v>
      </c>
      <c r="H1042" s="29">
        <v>245</v>
      </c>
      <c r="I1042" s="29">
        <f>H1042*1.23</f>
        <v>301.35000000000002</v>
      </c>
      <c r="J1042"/>
      <c r="K1042"/>
      <c r="L1042"/>
      <c r="M1042"/>
      <c r="N1042"/>
    </row>
    <row r="1043" spans="1:14" ht="15.75">
      <c r="A1043" s="385"/>
      <c r="B1043" s="186" t="s">
        <v>2067</v>
      </c>
      <c r="C1043" s="43" t="s">
        <v>2068</v>
      </c>
      <c r="D1043" s="151" t="s">
        <v>633</v>
      </c>
      <c r="E1043" s="27"/>
      <c r="F1043" s="27"/>
      <c r="G1043" s="58" t="s">
        <v>2069</v>
      </c>
      <c r="H1043" s="29">
        <v>245</v>
      </c>
      <c r="I1043" s="29">
        <f>H1043*1.23</f>
        <v>301.35000000000002</v>
      </c>
      <c r="J1043"/>
      <c r="K1043"/>
      <c r="L1043"/>
      <c r="M1043"/>
      <c r="N1043"/>
    </row>
    <row r="1044" spans="1:14" ht="15.75">
      <c r="A1044" s="385"/>
      <c r="B1044" s="186" t="s">
        <v>2070</v>
      </c>
      <c r="C1044" s="43" t="s">
        <v>641</v>
      </c>
      <c r="D1044" s="151" t="s">
        <v>633</v>
      </c>
      <c r="E1044" s="27"/>
      <c r="F1044" s="27"/>
      <c r="G1044" s="58" t="s">
        <v>2071</v>
      </c>
      <c r="H1044" s="29">
        <v>245</v>
      </c>
      <c r="I1044" s="29">
        <f>H1044*1.23</f>
        <v>301.35000000000002</v>
      </c>
      <c r="J1044"/>
      <c r="K1044"/>
      <c r="L1044"/>
      <c r="M1044"/>
      <c r="N1044"/>
    </row>
    <row r="1045" spans="1:14" ht="15.75">
      <c r="A1045" s="385"/>
      <c r="B1045" s="186"/>
      <c r="C1045" s="43" t="s">
        <v>643</v>
      </c>
      <c r="D1045" s="151" t="s">
        <v>633</v>
      </c>
      <c r="E1045" s="27"/>
      <c r="F1045" s="27"/>
      <c r="G1045" s="58" t="s">
        <v>2072</v>
      </c>
      <c r="H1045" s="29">
        <v>245</v>
      </c>
      <c r="I1045" s="29">
        <f>H1045*1.23</f>
        <v>301.35000000000002</v>
      </c>
      <c r="J1045"/>
      <c r="K1045"/>
      <c r="L1045"/>
      <c r="M1045"/>
      <c r="N1045"/>
    </row>
    <row r="1046" spans="1:14" ht="15.75">
      <c r="A1046" s="387"/>
      <c r="B1046" s="186"/>
      <c r="C1046" s="44"/>
      <c r="D1046" s="315"/>
      <c r="E1046" s="316"/>
      <c r="F1046" s="39"/>
      <c r="G1046" s="317"/>
      <c r="H1046" s="318"/>
      <c r="I1046" s="318"/>
    </row>
    <row r="1047" spans="1:14" ht="15.75">
      <c r="A1047" s="319"/>
      <c r="B1047" s="330" t="s">
        <v>2092</v>
      </c>
      <c r="C1047" s="314"/>
      <c r="D1047" s="320"/>
      <c r="E1047" s="321"/>
      <c r="F1047" s="322"/>
      <c r="G1047" s="323"/>
      <c r="H1047" s="321"/>
      <c r="I1047" s="321"/>
    </row>
    <row r="1048" spans="1:14" ht="15.75">
      <c r="A1048" s="388" t="s">
        <v>2073</v>
      </c>
      <c r="B1048" s="389" t="s">
        <v>2074</v>
      </c>
      <c r="C1048" s="314" t="s">
        <v>221</v>
      </c>
      <c r="D1048" s="320" t="s">
        <v>2075</v>
      </c>
      <c r="E1048" s="324"/>
      <c r="F1048" s="322"/>
      <c r="G1048" s="325" t="s">
        <v>2076</v>
      </c>
      <c r="H1048" s="324">
        <v>325</v>
      </c>
      <c r="I1048" s="322">
        <f t="shared" ref="I1048:I1051" si="96">H1048*1.23</f>
        <v>399.75</v>
      </c>
    </row>
    <row r="1049" spans="1:14" ht="15.75">
      <c r="A1049" s="388"/>
      <c r="B1049" s="389"/>
      <c r="C1049" s="314" t="s">
        <v>192</v>
      </c>
      <c r="D1049" s="320" t="s">
        <v>2075</v>
      </c>
      <c r="E1049" s="324"/>
      <c r="F1049" s="322"/>
      <c r="G1049" s="325" t="s">
        <v>2077</v>
      </c>
      <c r="H1049" s="324">
        <v>365</v>
      </c>
      <c r="I1049" s="322">
        <f t="shared" si="96"/>
        <v>448.95</v>
      </c>
    </row>
    <row r="1050" spans="1:14" ht="15.75">
      <c r="A1050" s="388"/>
      <c r="B1050" s="389"/>
      <c r="C1050" s="314" t="s">
        <v>195</v>
      </c>
      <c r="D1050" s="320" t="s">
        <v>2075</v>
      </c>
      <c r="E1050" s="324"/>
      <c r="F1050" s="322"/>
      <c r="G1050" s="325" t="s">
        <v>2078</v>
      </c>
      <c r="H1050" s="324">
        <v>365</v>
      </c>
      <c r="I1050" s="322">
        <f t="shared" si="96"/>
        <v>448.95</v>
      </c>
    </row>
    <row r="1051" spans="1:14" ht="15.75">
      <c r="A1051" s="388"/>
      <c r="B1051" s="389"/>
      <c r="C1051" s="314" t="s">
        <v>198</v>
      </c>
      <c r="D1051" s="320" t="s">
        <v>2075</v>
      </c>
      <c r="E1051" s="324"/>
      <c r="F1051" s="322"/>
      <c r="G1051" s="325" t="s">
        <v>2079</v>
      </c>
      <c r="H1051" s="324">
        <v>365</v>
      </c>
      <c r="I1051" s="322">
        <f t="shared" si="96"/>
        <v>448.95</v>
      </c>
    </row>
    <row r="1052" spans="1:14" ht="15.75">
      <c r="A1052" s="388"/>
      <c r="B1052" s="389"/>
      <c r="C1052" s="326"/>
      <c r="D1052" s="320"/>
      <c r="E1052" s="324"/>
      <c r="F1052" s="322"/>
      <c r="G1052" s="327"/>
      <c r="H1052" s="324"/>
      <c r="I1052" s="321"/>
    </row>
    <row r="1053" spans="1:14" ht="15.75">
      <c r="A1053" s="388" t="s">
        <v>2080</v>
      </c>
      <c r="B1053" s="389" t="s">
        <v>2081</v>
      </c>
      <c r="C1053" s="314" t="s">
        <v>1841</v>
      </c>
      <c r="D1053" s="314" t="s">
        <v>2082</v>
      </c>
      <c r="E1053" s="324">
        <v>620</v>
      </c>
      <c r="F1053" s="322">
        <f t="shared" ref="F1053:F1057" si="97">E1053*1.23</f>
        <v>762.6</v>
      </c>
      <c r="G1053" s="328" t="s">
        <v>2083</v>
      </c>
      <c r="H1053" s="324">
        <v>250</v>
      </c>
      <c r="I1053" s="322">
        <f t="shared" ref="I1053:I1057" si="98">H1053*1.23</f>
        <v>307.5</v>
      </c>
    </row>
    <row r="1054" spans="1:14" ht="15.75">
      <c r="A1054" s="388"/>
      <c r="B1054" s="389"/>
      <c r="C1054" s="314" t="s">
        <v>1723</v>
      </c>
      <c r="D1054" s="314" t="s">
        <v>2084</v>
      </c>
      <c r="E1054" s="324">
        <v>950</v>
      </c>
      <c r="F1054" s="322">
        <f t="shared" si="97"/>
        <v>1168.5</v>
      </c>
      <c r="G1054" s="329" t="s">
        <v>2085</v>
      </c>
      <c r="H1054" s="324">
        <v>395</v>
      </c>
      <c r="I1054" s="322">
        <f t="shared" si="98"/>
        <v>485.84999999999997</v>
      </c>
    </row>
    <row r="1055" spans="1:14" ht="15.75">
      <c r="A1055" s="388"/>
      <c r="B1055" s="389"/>
      <c r="C1055" s="314" t="s">
        <v>192</v>
      </c>
      <c r="D1055" s="314" t="s">
        <v>2086</v>
      </c>
      <c r="E1055" s="324">
        <v>885</v>
      </c>
      <c r="F1055" s="322">
        <f t="shared" si="97"/>
        <v>1088.55</v>
      </c>
      <c r="G1055" s="329" t="s">
        <v>2087</v>
      </c>
      <c r="H1055" s="324">
        <v>325</v>
      </c>
      <c r="I1055" s="322">
        <f t="shared" si="98"/>
        <v>399.75</v>
      </c>
    </row>
    <row r="1056" spans="1:14" ht="15.75">
      <c r="A1056" s="388"/>
      <c r="B1056" s="389"/>
      <c r="C1056" s="314" t="s">
        <v>195</v>
      </c>
      <c r="D1056" s="314" t="s">
        <v>2088</v>
      </c>
      <c r="E1056" s="324">
        <v>885</v>
      </c>
      <c r="F1056" s="322">
        <f t="shared" si="97"/>
        <v>1088.55</v>
      </c>
      <c r="G1056" s="329" t="s">
        <v>2089</v>
      </c>
      <c r="H1056" s="324">
        <v>325</v>
      </c>
      <c r="I1056" s="322">
        <f t="shared" si="98"/>
        <v>399.75</v>
      </c>
    </row>
    <row r="1057" spans="1:9" ht="15.75">
      <c r="A1057" s="388"/>
      <c r="B1057" s="389"/>
      <c r="C1057" s="314" t="s">
        <v>198</v>
      </c>
      <c r="D1057" s="314" t="s">
        <v>2090</v>
      </c>
      <c r="E1057" s="324">
        <v>885</v>
      </c>
      <c r="F1057" s="322">
        <f t="shared" si="97"/>
        <v>1088.55</v>
      </c>
      <c r="G1057" s="329" t="s">
        <v>2091</v>
      </c>
      <c r="H1057" s="324">
        <v>325</v>
      </c>
      <c r="I1057" s="322">
        <f t="shared" si="98"/>
        <v>399.75</v>
      </c>
    </row>
    <row r="1058" spans="1:9" ht="15.75">
      <c r="A1058" s="388"/>
      <c r="B1058" s="389"/>
      <c r="C1058" s="314"/>
      <c r="D1058" s="320"/>
      <c r="E1058" s="321"/>
      <c r="F1058" s="328"/>
      <c r="G1058" s="328"/>
      <c r="H1058" s="321"/>
      <c r="I1058" s="328"/>
    </row>
    <row r="1059" spans="1:9" ht="15.75">
      <c r="A1059" s="319"/>
      <c r="B1059" s="330" t="s">
        <v>2093</v>
      </c>
      <c r="C1059" s="314"/>
      <c r="D1059" s="320"/>
      <c r="E1059" s="321"/>
      <c r="F1059" s="322"/>
      <c r="G1059" s="323"/>
      <c r="H1059" s="321"/>
      <c r="I1059" s="321"/>
    </row>
    <row r="1060" spans="1:9" ht="15.75">
      <c r="A1060" s="381" t="s">
        <v>2094</v>
      </c>
      <c r="B1060" s="382" t="s">
        <v>2095</v>
      </c>
      <c r="C1060" s="331" t="s">
        <v>2096</v>
      </c>
      <c r="D1060" s="332" t="s">
        <v>2097</v>
      </c>
      <c r="E1060" s="333">
        <v>49</v>
      </c>
      <c r="F1060" s="322">
        <f t="shared" ref="F1060:F1086" si="99">E1060*1.23</f>
        <v>60.269999999999996</v>
      </c>
      <c r="G1060" s="339" t="s">
        <v>2130</v>
      </c>
      <c r="H1060" s="340">
        <v>35</v>
      </c>
      <c r="I1060" s="322">
        <f t="shared" ref="I1060:I1086" si="100">H1060*1.23</f>
        <v>43.05</v>
      </c>
    </row>
    <row r="1061" spans="1:9" ht="15.75">
      <c r="A1061" s="381"/>
      <c r="B1061" s="382"/>
      <c r="C1061" s="331" t="s">
        <v>2098</v>
      </c>
      <c r="D1061" s="332" t="s">
        <v>2099</v>
      </c>
      <c r="E1061" s="333">
        <v>49</v>
      </c>
      <c r="F1061" s="322">
        <f t="shared" si="99"/>
        <v>60.269999999999996</v>
      </c>
      <c r="G1061" s="341" t="s">
        <v>2131</v>
      </c>
      <c r="H1061" s="340">
        <v>35</v>
      </c>
      <c r="I1061" s="322">
        <f t="shared" si="100"/>
        <v>43.05</v>
      </c>
    </row>
    <row r="1062" spans="1:9" ht="15.75">
      <c r="A1062" s="381"/>
      <c r="B1062" s="382"/>
      <c r="C1062" s="331" t="s">
        <v>2100</v>
      </c>
      <c r="D1062" s="332" t="s">
        <v>2101</v>
      </c>
      <c r="E1062" s="333">
        <v>49</v>
      </c>
      <c r="F1062" s="322">
        <f t="shared" si="99"/>
        <v>60.269999999999996</v>
      </c>
      <c r="G1062" s="341" t="s">
        <v>2132</v>
      </c>
      <c r="H1062" s="340">
        <v>35</v>
      </c>
      <c r="I1062" s="322">
        <f t="shared" si="100"/>
        <v>43.05</v>
      </c>
    </row>
    <row r="1063" spans="1:9" ht="15.75">
      <c r="A1063" s="381"/>
      <c r="B1063" s="382"/>
      <c r="C1063" s="331" t="s">
        <v>2102</v>
      </c>
      <c r="D1063" s="332" t="s">
        <v>2103</v>
      </c>
      <c r="E1063" s="333">
        <v>49</v>
      </c>
      <c r="F1063" s="322">
        <f t="shared" si="99"/>
        <v>60.269999999999996</v>
      </c>
      <c r="G1063" s="341" t="s">
        <v>2133</v>
      </c>
      <c r="H1063" s="340">
        <v>35</v>
      </c>
      <c r="I1063" s="322">
        <f t="shared" si="100"/>
        <v>43.05</v>
      </c>
    </row>
    <row r="1064" spans="1:9" ht="15.75">
      <c r="A1064" s="381"/>
      <c r="B1064" s="382"/>
      <c r="C1064" s="331"/>
      <c r="D1064" s="332"/>
      <c r="E1064" s="333"/>
      <c r="F1064" s="322"/>
      <c r="G1064" s="342"/>
      <c r="H1064" s="340"/>
      <c r="I1064" s="322"/>
    </row>
    <row r="1065" spans="1:9" ht="15.75">
      <c r="A1065" s="381"/>
      <c r="B1065" s="382"/>
      <c r="C1065" s="331" t="s">
        <v>136</v>
      </c>
      <c r="D1065" s="332" t="s">
        <v>2104</v>
      </c>
      <c r="E1065" s="333">
        <v>100</v>
      </c>
      <c r="F1065" s="322">
        <f t="shared" si="99"/>
        <v>123</v>
      </c>
      <c r="G1065" s="341" t="s">
        <v>2134</v>
      </c>
      <c r="H1065" s="340">
        <v>65</v>
      </c>
      <c r="I1065" s="322">
        <f t="shared" si="100"/>
        <v>79.95</v>
      </c>
    </row>
    <row r="1066" spans="1:9" ht="15.75">
      <c r="A1066" s="381"/>
      <c r="B1066" s="382"/>
      <c r="C1066" s="331" t="s">
        <v>52</v>
      </c>
      <c r="D1066" s="332" t="s">
        <v>2105</v>
      </c>
      <c r="E1066" s="333">
        <v>85</v>
      </c>
      <c r="F1066" s="322">
        <f t="shared" si="99"/>
        <v>104.55</v>
      </c>
      <c r="G1066" s="341" t="s">
        <v>2135</v>
      </c>
      <c r="H1066" s="340">
        <v>45</v>
      </c>
      <c r="I1066" s="322">
        <f t="shared" si="100"/>
        <v>55.35</v>
      </c>
    </row>
    <row r="1067" spans="1:9" ht="15.75">
      <c r="A1067" s="381"/>
      <c r="B1067" s="382"/>
      <c r="C1067" s="331" t="s">
        <v>55</v>
      </c>
      <c r="D1067" s="332" t="s">
        <v>2106</v>
      </c>
      <c r="E1067" s="333">
        <v>85</v>
      </c>
      <c r="F1067" s="322">
        <f t="shared" si="99"/>
        <v>104.55</v>
      </c>
      <c r="G1067" s="341" t="s">
        <v>2136</v>
      </c>
      <c r="H1067" s="340">
        <v>45</v>
      </c>
      <c r="I1067" s="322">
        <f t="shared" si="100"/>
        <v>55.35</v>
      </c>
    </row>
    <row r="1068" spans="1:9" ht="15.75">
      <c r="A1068" s="381"/>
      <c r="B1068" s="382"/>
      <c r="C1068" s="331" t="s">
        <v>58</v>
      </c>
      <c r="D1068" s="332" t="s">
        <v>2107</v>
      </c>
      <c r="E1068" s="333">
        <v>85</v>
      </c>
      <c r="F1068" s="322">
        <f t="shared" si="99"/>
        <v>104.55</v>
      </c>
      <c r="G1068" s="341" t="s">
        <v>2137</v>
      </c>
      <c r="H1068" s="340">
        <v>45</v>
      </c>
      <c r="I1068" s="322">
        <f t="shared" si="100"/>
        <v>55.35</v>
      </c>
    </row>
    <row r="1069" spans="1:9" ht="15.75">
      <c r="A1069" s="381"/>
      <c r="B1069" s="382"/>
      <c r="C1069" s="334"/>
      <c r="D1069" s="335"/>
      <c r="E1069" s="333"/>
      <c r="F1069" s="322"/>
      <c r="G1069" s="343"/>
      <c r="H1069" s="340"/>
      <c r="I1069" s="322"/>
    </row>
    <row r="1070" spans="1:9" ht="15.75">
      <c r="A1070" s="381" t="s">
        <v>2108</v>
      </c>
      <c r="B1070" s="382" t="s">
        <v>2109</v>
      </c>
      <c r="C1070" s="332" t="s">
        <v>1119</v>
      </c>
      <c r="D1070" s="332" t="s">
        <v>2110</v>
      </c>
      <c r="E1070" s="336">
        <v>45</v>
      </c>
      <c r="F1070" s="322">
        <f t="shared" si="99"/>
        <v>55.35</v>
      </c>
      <c r="G1070" s="344" t="s">
        <v>2138</v>
      </c>
      <c r="H1070" s="340">
        <v>20</v>
      </c>
      <c r="I1070" s="322">
        <f t="shared" si="100"/>
        <v>24.6</v>
      </c>
    </row>
    <row r="1071" spans="1:9" ht="15.75">
      <c r="A1071" s="381"/>
      <c r="B1071" s="382"/>
      <c r="C1071" s="332" t="s">
        <v>980</v>
      </c>
      <c r="D1071" s="332" t="s">
        <v>2111</v>
      </c>
      <c r="E1071" s="336">
        <v>45</v>
      </c>
      <c r="F1071" s="322">
        <f t="shared" si="99"/>
        <v>55.35</v>
      </c>
      <c r="G1071" s="344" t="s">
        <v>2139</v>
      </c>
      <c r="H1071" s="340">
        <v>20</v>
      </c>
      <c r="I1071" s="322">
        <f t="shared" si="100"/>
        <v>24.6</v>
      </c>
    </row>
    <row r="1072" spans="1:9" ht="15.75">
      <c r="A1072" s="381"/>
      <c r="B1072" s="382"/>
      <c r="C1072" s="332" t="s">
        <v>2112</v>
      </c>
      <c r="D1072" s="332" t="s">
        <v>2113</v>
      </c>
      <c r="E1072" s="336">
        <v>45</v>
      </c>
      <c r="F1072" s="322">
        <f t="shared" si="99"/>
        <v>55.35</v>
      </c>
      <c r="G1072" s="344" t="s">
        <v>2140</v>
      </c>
      <c r="H1072" s="340">
        <v>20</v>
      </c>
      <c r="I1072" s="322">
        <f t="shared" si="100"/>
        <v>24.6</v>
      </c>
    </row>
    <row r="1073" spans="1:9" ht="15.75">
      <c r="A1073" s="381"/>
      <c r="B1073" s="382"/>
      <c r="C1073" s="332" t="s">
        <v>986</v>
      </c>
      <c r="D1073" s="332" t="s">
        <v>2114</v>
      </c>
      <c r="E1073" s="336">
        <v>45</v>
      </c>
      <c r="F1073" s="322">
        <f t="shared" si="99"/>
        <v>55.35</v>
      </c>
      <c r="G1073" s="344" t="s">
        <v>2141</v>
      </c>
      <c r="H1073" s="340">
        <v>20</v>
      </c>
      <c r="I1073" s="322">
        <f t="shared" si="100"/>
        <v>24.6</v>
      </c>
    </row>
    <row r="1074" spans="1:9" ht="15.75">
      <c r="A1074" s="381"/>
      <c r="B1074" s="382"/>
      <c r="C1074" s="337"/>
      <c r="D1074" s="338"/>
      <c r="E1074" s="336"/>
      <c r="F1074" s="322"/>
      <c r="G1074" s="344"/>
      <c r="H1074" s="340"/>
      <c r="I1074" s="322"/>
    </row>
    <row r="1075" spans="1:9" ht="15.75">
      <c r="A1075" s="381" t="s">
        <v>2115</v>
      </c>
      <c r="B1075" s="382" t="s">
        <v>2196</v>
      </c>
      <c r="C1075" s="332" t="s">
        <v>2116</v>
      </c>
      <c r="D1075" s="332" t="s">
        <v>2117</v>
      </c>
      <c r="E1075" s="336">
        <v>195</v>
      </c>
      <c r="F1075" s="322">
        <f t="shared" si="99"/>
        <v>239.85</v>
      </c>
      <c r="G1075" s="344" t="s">
        <v>2142</v>
      </c>
      <c r="H1075" s="340">
        <v>95</v>
      </c>
      <c r="I1075" s="322">
        <f t="shared" si="100"/>
        <v>116.85</v>
      </c>
    </row>
    <row r="1076" spans="1:9" ht="15.75">
      <c r="A1076" s="381"/>
      <c r="B1076" s="382"/>
      <c r="C1076" s="332" t="s">
        <v>2118</v>
      </c>
      <c r="D1076" s="332" t="s">
        <v>2119</v>
      </c>
      <c r="E1076" s="336">
        <v>300</v>
      </c>
      <c r="F1076" s="322">
        <f t="shared" si="99"/>
        <v>369</v>
      </c>
      <c r="G1076" s="344" t="s">
        <v>2143</v>
      </c>
      <c r="H1076" s="340">
        <v>150</v>
      </c>
      <c r="I1076" s="322">
        <f t="shared" si="100"/>
        <v>184.5</v>
      </c>
    </row>
    <row r="1077" spans="1:9" ht="15.75">
      <c r="A1077" s="381"/>
      <c r="B1077" s="382"/>
      <c r="C1077" s="337"/>
      <c r="D1077" s="338"/>
      <c r="E1077" s="336"/>
      <c r="F1077" s="322"/>
      <c r="G1077" s="345"/>
      <c r="H1077" s="340"/>
      <c r="I1077" s="322"/>
    </row>
    <row r="1078" spans="1:9" ht="15.75">
      <c r="A1078" s="381" t="s">
        <v>2120</v>
      </c>
      <c r="B1078" s="382" t="s">
        <v>2121</v>
      </c>
      <c r="C1078" s="332" t="s">
        <v>17</v>
      </c>
      <c r="D1078" s="332" t="s">
        <v>2122</v>
      </c>
      <c r="E1078" s="336">
        <v>250</v>
      </c>
      <c r="F1078" s="322">
        <f t="shared" si="99"/>
        <v>307.5</v>
      </c>
      <c r="G1078" s="346" t="s">
        <v>2144</v>
      </c>
      <c r="H1078" s="333">
        <v>0</v>
      </c>
      <c r="I1078" s="322">
        <f t="shared" si="100"/>
        <v>0</v>
      </c>
    </row>
    <row r="1079" spans="1:9" ht="15.75">
      <c r="A1079" s="381"/>
      <c r="B1079" s="382"/>
      <c r="C1079" s="332" t="s">
        <v>52</v>
      </c>
      <c r="D1079" s="332" t="s">
        <v>2123</v>
      </c>
      <c r="E1079" s="336">
        <v>325</v>
      </c>
      <c r="F1079" s="322">
        <f t="shared" si="99"/>
        <v>399.75</v>
      </c>
      <c r="G1079" s="346" t="s">
        <v>2144</v>
      </c>
      <c r="H1079" s="333">
        <v>0</v>
      </c>
      <c r="I1079" s="322">
        <f t="shared" si="100"/>
        <v>0</v>
      </c>
    </row>
    <row r="1080" spans="1:9" ht="15.75">
      <c r="A1080" s="381"/>
      <c r="B1080" s="382"/>
      <c r="C1080" s="332" t="s">
        <v>55</v>
      </c>
      <c r="D1080" s="332" t="s">
        <v>2124</v>
      </c>
      <c r="E1080" s="336">
        <v>325</v>
      </c>
      <c r="F1080" s="322">
        <f t="shared" si="99"/>
        <v>399.75</v>
      </c>
      <c r="G1080" s="346" t="s">
        <v>2144</v>
      </c>
      <c r="H1080" s="333">
        <v>0</v>
      </c>
      <c r="I1080" s="322">
        <f t="shared" si="100"/>
        <v>0</v>
      </c>
    </row>
    <row r="1081" spans="1:9" ht="15.75">
      <c r="A1081" s="381"/>
      <c r="B1081" s="382"/>
      <c r="C1081" s="332" t="s">
        <v>58</v>
      </c>
      <c r="D1081" s="332" t="s">
        <v>2125</v>
      </c>
      <c r="E1081" s="336">
        <v>325</v>
      </c>
      <c r="F1081" s="322">
        <f t="shared" si="99"/>
        <v>399.75</v>
      </c>
      <c r="G1081" s="346" t="s">
        <v>2144</v>
      </c>
      <c r="H1081" s="333">
        <v>0</v>
      </c>
      <c r="I1081" s="322">
        <f t="shared" si="100"/>
        <v>0</v>
      </c>
    </row>
    <row r="1082" spans="1:9" ht="15.75">
      <c r="A1082" s="381"/>
      <c r="B1082" s="382"/>
      <c r="C1082" s="332"/>
      <c r="D1082" s="332"/>
      <c r="E1082" s="336"/>
      <c r="F1082" s="322"/>
      <c r="G1082" s="347"/>
      <c r="H1082" s="333"/>
      <c r="I1082" s="322"/>
    </row>
    <row r="1083" spans="1:9" ht="15.75">
      <c r="A1083" s="381"/>
      <c r="B1083" s="382"/>
      <c r="C1083" s="332" t="s">
        <v>136</v>
      </c>
      <c r="D1083" s="332" t="s">
        <v>2126</v>
      </c>
      <c r="E1083" s="336">
        <v>365</v>
      </c>
      <c r="F1083" s="322">
        <f t="shared" si="99"/>
        <v>448.95</v>
      </c>
      <c r="G1083" s="344" t="s">
        <v>2145</v>
      </c>
      <c r="H1083" s="333">
        <v>245</v>
      </c>
      <c r="I1083" s="322">
        <f t="shared" si="100"/>
        <v>301.35000000000002</v>
      </c>
    </row>
    <row r="1084" spans="1:9" ht="15.75">
      <c r="A1084" s="381"/>
      <c r="B1084" s="382"/>
      <c r="C1084" s="332" t="s">
        <v>1615</v>
      </c>
      <c r="D1084" s="332" t="s">
        <v>2127</v>
      </c>
      <c r="E1084" s="336">
        <v>420</v>
      </c>
      <c r="F1084" s="322">
        <f t="shared" si="99"/>
        <v>516.6</v>
      </c>
      <c r="G1084" s="344" t="s">
        <v>2146</v>
      </c>
      <c r="H1084" s="333">
        <v>295</v>
      </c>
      <c r="I1084" s="322">
        <f t="shared" si="100"/>
        <v>362.85</v>
      </c>
    </row>
    <row r="1085" spans="1:9" ht="15.75">
      <c r="A1085" s="381"/>
      <c r="B1085" s="382"/>
      <c r="C1085" s="332" t="s">
        <v>1617</v>
      </c>
      <c r="D1085" s="332" t="s">
        <v>2128</v>
      </c>
      <c r="E1085" s="336">
        <v>420</v>
      </c>
      <c r="F1085" s="322">
        <f t="shared" si="99"/>
        <v>516.6</v>
      </c>
      <c r="G1085" s="344" t="s">
        <v>2147</v>
      </c>
      <c r="H1085" s="333">
        <v>295</v>
      </c>
      <c r="I1085" s="322">
        <f t="shared" si="100"/>
        <v>362.85</v>
      </c>
    </row>
    <row r="1086" spans="1:9" ht="15.75">
      <c r="A1086" s="381"/>
      <c r="B1086" s="382"/>
      <c r="C1086" s="332" t="s">
        <v>1619</v>
      </c>
      <c r="D1086" s="348" t="s">
        <v>2129</v>
      </c>
      <c r="E1086" s="349">
        <v>420</v>
      </c>
      <c r="F1086" s="350">
        <f t="shared" si="99"/>
        <v>516.6</v>
      </c>
      <c r="G1086" s="345" t="s">
        <v>2148</v>
      </c>
      <c r="H1086" s="351">
        <v>295</v>
      </c>
      <c r="I1086" s="350">
        <f t="shared" si="100"/>
        <v>362.85</v>
      </c>
    </row>
    <row r="1087" spans="1:9">
      <c r="A1087" s="381"/>
      <c r="B1087" s="382"/>
      <c r="C1087" s="337"/>
      <c r="D1087" s="352"/>
      <c r="E1087" s="353"/>
      <c r="F1087" s="354"/>
      <c r="G1087" s="355"/>
      <c r="H1087" s="353"/>
      <c r="I1087" s="322"/>
    </row>
    <row r="1088" spans="1:9" ht="15.75">
      <c r="A1088" s="319"/>
      <c r="B1088" s="330" t="s">
        <v>2149</v>
      </c>
      <c r="C1088" s="314"/>
      <c r="D1088" s="320"/>
      <c r="E1088" s="321"/>
      <c r="F1088" s="322"/>
      <c r="G1088" s="323"/>
      <c r="H1088" s="321"/>
      <c r="I1088" s="321"/>
    </row>
    <row r="1089" spans="1:9" ht="15.75">
      <c r="A1089" s="381" t="s">
        <v>2159</v>
      </c>
      <c r="B1089" s="382" t="s">
        <v>2150</v>
      </c>
      <c r="C1089" s="331" t="s">
        <v>136</v>
      </c>
      <c r="D1089" s="332" t="s">
        <v>2151</v>
      </c>
      <c r="E1089" s="333">
        <v>260</v>
      </c>
      <c r="F1089" s="322">
        <f t="shared" ref="F1089:F1097" si="101">E1089*1.23</f>
        <v>319.8</v>
      </c>
      <c r="G1089" s="356" t="s">
        <v>2160</v>
      </c>
      <c r="H1089" s="353">
        <v>150</v>
      </c>
      <c r="I1089" s="322">
        <f t="shared" ref="I1089:I1097" si="102">H1089*1.23</f>
        <v>184.5</v>
      </c>
    </row>
    <row r="1090" spans="1:9" ht="15.75">
      <c r="A1090" s="381"/>
      <c r="B1090" s="382"/>
      <c r="C1090" s="331" t="s">
        <v>415</v>
      </c>
      <c r="D1090" s="332" t="s">
        <v>2152</v>
      </c>
      <c r="E1090" s="333">
        <v>295</v>
      </c>
      <c r="F1090" s="322">
        <f t="shared" si="101"/>
        <v>362.85</v>
      </c>
      <c r="G1090" s="356" t="s">
        <v>2161</v>
      </c>
      <c r="H1090" s="353">
        <v>150</v>
      </c>
      <c r="I1090" s="322">
        <f t="shared" si="102"/>
        <v>184.5</v>
      </c>
    </row>
    <row r="1091" spans="1:9" ht="15.75">
      <c r="A1091" s="381"/>
      <c r="B1091" s="382"/>
      <c r="C1091" s="331" t="s">
        <v>418</v>
      </c>
      <c r="D1091" s="332" t="s">
        <v>2153</v>
      </c>
      <c r="E1091" s="333">
        <v>295</v>
      </c>
      <c r="F1091" s="322">
        <f t="shared" si="101"/>
        <v>362.85</v>
      </c>
      <c r="G1091" s="356" t="s">
        <v>2162</v>
      </c>
      <c r="H1091" s="353">
        <v>150</v>
      </c>
      <c r="I1091" s="322">
        <f t="shared" si="102"/>
        <v>184.5</v>
      </c>
    </row>
    <row r="1092" spans="1:9" ht="15.75">
      <c r="A1092" s="381"/>
      <c r="B1092" s="382"/>
      <c r="C1092" s="331" t="s">
        <v>421</v>
      </c>
      <c r="D1092" s="332" t="s">
        <v>2154</v>
      </c>
      <c r="E1092" s="333">
        <v>295</v>
      </c>
      <c r="F1092" s="322">
        <f t="shared" si="101"/>
        <v>362.85</v>
      </c>
      <c r="G1092" s="356" t="s">
        <v>2163</v>
      </c>
      <c r="H1092" s="353">
        <v>150</v>
      </c>
      <c r="I1092" s="322">
        <f t="shared" si="102"/>
        <v>184.5</v>
      </c>
    </row>
    <row r="1093" spans="1:9" ht="15.75">
      <c r="A1093" s="381"/>
      <c r="B1093" s="382"/>
      <c r="C1093" s="331"/>
      <c r="D1093" s="332"/>
      <c r="E1093" s="333"/>
      <c r="F1093" s="322"/>
      <c r="G1093" s="356"/>
      <c r="H1093" s="353"/>
      <c r="I1093" s="322"/>
    </row>
    <row r="1094" spans="1:9" ht="15.75">
      <c r="A1094" s="381"/>
      <c r="B1094" s="382"/>
      <c r="C1094" s="331" t="s">
        <v>61</v>
      </c>
      <c r="D1094" s="332" t="s">
        <v>2155</v>
      </c>
      <c r="E1094" s="333">
        <v>350</v>
      </c>
      <c r="F1094" s="322">
        <f t="shared" si="101"/>
        <v>430.5</v>
      </c>
      <c r="G1094" s="356" t="s">
        <v>2164</v>
      </c>
      <c r="H1094" s="353">
        <v>195</v>
      </c>
      <c r="I1094" s="322">
        <f t="shared" si="102"/>
        <v>239.85</v>
      </c>
    </row>
    <row r="1095" spans="1:9" ht="15.75">
      <c r="A1095" s="381"/>
      <c r="B1095" s="382"/>
      <c r="C1095" s="331" t="s">
        <v>1109</v>
      </c>
      <c r="D1095" s="332" t="s">
        <v>2156</v>
      </c>
      <c r="E1095" s="333">
        <v>365</v>
      </c>
      <c r="F1095" s="322">
        <f t="shared" si="101"/>
        <v>448.95</v>
      </c>
      <c r="G1095" s="356" t="s">
        <v>2165</v>
      </c>
      <c r="H1095" s="353">
        <v>200</v>
      </c>
      <c r="I1095" s="322">
        <f t="shared" si="102"/>
        <v>246</v>
      </c>
    </row>
    <row r="1096" spans="1:9" ht="15.75">
      <c r="A1096" s="381"/>
      <c r="B1096" s="382"/>
      <c r="C1096" s="331" t="s">
        <v>1112</v>
      </c>
      <c r="D1096" s="332" t="s">
        <v>2157</v>
      </c>
      <c r="E1096" s="333">
        <v>365</v>
      </c>
      <c r="F1096" s="322">
        <f t="shared" si="101"/>
        <v>448.95</v>
      </c>
      <c r="G1096" s="356" t="s">
        <v>2166</v>
      </c>
      <c r="H1096" s="353">
        <v>200</v>
      </c>
      <c r="I1096" s="322">
        <f t="shared" si="102"/>
        <v>246</v>
      </c>
    </row>
    <row r="1097" spans="1:9" ht="15.75">
      <c r="A1097" s="381"/>
      <c r="B1097" s="382"/>
      <c r="C1097" s="331" t="s">
        <v>1115</v>
      </c>
      <c r="D1097" s="332" t="s">
        <v>2158</v>
      </c>
      <c r="E1097" s="333">
        <v>365</v>
      </c>
      <c r="F1097" s="322">
        <f t="shared" si="101"/>
        <v>448.95</v>
      </c>
      <c r="G1097" s="356" t="s">
        <v>2167</v>
      </c>
      <c r="H1097" s="353">
        <v>200</v>
      </c>
      <c r="I1097" s="322">
        <f t="shared" si="102"/>
        <v>246</v>
      </c>
    </row>
    <row r="1098" spans="1:9">
      <c r="A1098" s="383"/>
      <c r="B1098" s="384"/>
      <c r="C1098" s="357"/>
      <c r="D1098" s="358"/>
      <c r="E1098" s="351"/>
      <c r="F1098" s="362"/>
      <c r="G1098" s="362"/>
      <c r="H1098" s="362"/>
      <c r="I1098" s="362"/>
    </row>
    <row r="1099" spans="1:9">
      <c r="A1099" s="363"/>
      <c r="B1099" s="330" t="s">
        <v>2172</v>
      </c>
      <c r="C1099" s="364"/>
      <c r="D1099" s="352"/>
      <c r="E1099" s="353"/>
      <c r="F1099" s="365"/>
      <c r="G1099" s="354"/>
      <c r="H1099" s="354"/>
      <c r="I1099" s="354"/>
    </row>
    <row r="1100" spans="1:9">
      <c r="A1100" s="379" t="s">
        <v>2168</v>
      </c>
      <c r="B1100" s="380" t="s">
        <v>2169</v>
      </c>
      <c r="C1100" s="359" t="s">
        <v>2170</v>
      </c>
      <c r="D1100" s="359" t="s">
        <v>2171</v>
      </c>
      <c r="E1100" s="354"/>
      <c r="F1100" s="366" t="s">
        <v>2144</v>
      </c>
      <c r="G1100" s="367" t="s">
        <v>2173</v>
      </c>
      <c r="H1100" s="321">
        <v>250</v>
      </c>
      <c r="I1100" s="322">
        <f t="shared" ref="I1100" si="103">H1100*1.23</f>
        <v>307.5</v>
      </c>
    </row>
    <row r="1101" spans="1:9">
      <c r="A1101" s="379"/>
      <c r="B1101" s="380"/>
      <c r="C1101" s="360"/>
      <c r="D1101" s="361"/>
      <c r="E1101" s="354"/>
      <c r="F1101" s="365"/>
      <c r="G1101" s="354"/>
      <c r="H1101" s="354"/>
      <c r="I1101" s="322"/>
    </row>
    <row r="1102" spans="1:9">
      <c r="A1102" s="363"/>
      <c r="B1102" s="330" t="s">
        <v>2174</v>
      </c>
      <c r="C1102" s="364"/>
      <c r="D1102" s="352"/>
      <c r="E1102" s="369"/>
      <c r="F1102" s="354"/>
      <c r="G1102" s="354"/>
      <c r="H1102" s="354"/>
      <c r="I1102" s="354"/>
    </row>
    <row r="1103" spans="1:9" ht="15.75">
      <c r="A1103" s="404" t="s">
        <v>2175</v>
      </c>
      <c r="B1103" s="403" t="s">
        <v>2176</v>
      </c>
      <c r="C1103" s="370" t="s">
        <v>49</v>
      </c>
      <c r="D1103" s="370" t="s">
        <v>2177</v>
      </c>
      <c r="E1103" s="368">
        <v>395</v>
      </c>
      <c r="F1103" s="322">
        <f t="shared" ref="F1103" si="104">E1103*1.23</f>
        <v>485.84999999999997</v>
      </c>
      <c r="G1103" s="376" t="s">
        <v>2192</v>
      </c>
      <c r="H1103" s="377">
        <v>192</v>
      </c>
      <c r="I1103" s="322">
        <f t="shared" ref="I1103:I1106" si="105">H1103*1.23</f>
        <v>236.16</v>
      </c>
    </row>
    <row r="1104" spans="1:9" ht="15.75">
      <c r="A1104" s="404"/>
      <c r="B1104" s="403"/>
      <c r="C1104" s="370" t="s">
        <v>236</v>
      </c>
      <c r="D1104" s="370" t="s">
        <v>2178</v>
      </c>
      <c r="E1104" s="368" t="s">
        <v>2144</v>
      </c>
      <c r="F1104" s="377" t="s">
        <v>2144</v>
      </c>
      <c r="G1104" s="376" t="s">
        <v>2193</v>
      </c>
      <c r="H1104" s="377">
        <v>250</v>
      </c>
      <c r="I1104" s="322">
        <f t="shared" si="105"/>
        <v>307.5</v>
      </c>
    </row>
    <row r="1105" spans="1:9" ht="15.75">
      <c r="A1105" s="404"/>
      <c r="B1105" s="403"/>
      <c r="C1105" s="370" t="s">
        <v>240</v>
      </c>
      <c r="D1105" s="370" t="s">
        <v>2179</v>
      </c>
      <c r="E1105" s="368" t="s">
        <v>2144</v>
      </c>
      <c r="F1105" s="377" t="s">
        <v>2144</v>
      </c>
      <c r="G1105" s="376" t="s">
        <v>2194</v>
      </c>
      <c r="H1105" s="377">
        <v>250</v>
      </c>
      <c r="I1105" s="322">
        <f t="shared" si="105"/>
        <v>307.5</v>
      </c>
    </row>
    <row r="1106" spans="1:9" ht="15.75">
      <c r="A1106" s="404"/>
      <c r="B1106" s="403"/>
      <c r="C1106" s="370" t="s">
        <v>243</v>
      </c>
      <c r="D1106" s="370" t="s">
        <v>2180</v>
      </c>
      <c r="E1106" s="368" t="s">
        <v>2144</v>
      </c>
      <c r="F1106" s="377" t="s">
        <v>2144</v>
      </c>
      <c r="G1106" s="376" t="s">
        <v>2195</v>
      </c>
      <c r="H1106" s="377">
        <v>250</v>
      </c>
      <c r="I1106" s="322">
        <f t="shared" si="105"/>
        <v>307.5</v>
      </c>
    </row>
    <row r="1107" spans="1:9">
      <c r="A1107" s="404"/>
      <c r="B1107" s="403"/>
      <c r="C1107" s="370"/>
      <c r="D1107" s="371"/>
      <c r="E1107" s="368"/>
      <c r="F1107" s="354"/>
      <c r="G1107" s="376"/>
      <c r="H1107" s="377"/>
      <c r="I1107" s="354"/>
    </row>
    <row r="1108" spans="1:9" ht="15.75">
      <c r="A1108" s="404" t="s">
        <v>2181</v>
      </c>
      <c r="B1108" s="403" t="s">
        <v>2182</v>
      </c>
      <c r="C1108" s="372" t="s">
        <v>906</v>
      </c>
      <c r="D1108" s="373" t="s">
        <v>2183</v>
      </c>
      <c r="E1108" s="368">
        <v>280</v>
      </c>
      <c r="F1108" s="322">
        <f t="shared" ref="F1108:F1116" si="106">E1108*1.23</f>
        <v>344.4</v>
      </c>
      <c r="G1108" s="376" t="s">
        <v>2144</v>
      </c>
      <c r="H1108" s="377">
        <v>0</v>
      </c>
      <c r="I1108" s="322">
        <f t="shared" ref="I1108:I1111" si="107">H1108*1.23</f>
        <v>0</v>
      </c>
    </row>
    <row r="1109" spans="1:9" ht="15.75">
      <c r="A1109" s="404"/>
      <c r="B1109" s="403"/>
      <c r="C1109" s="372" t="s">
        <v>236</v>
      </c>
      <c r="D1109" s="373" t="s">
        <v>2184</v>
      </c>
      <c r="E1109" s="368">
        <v>300</v>
      </c>
      <c r="F1109" s="322">
        <f t="shared" si="106"/>
        <v>369</v>
      </c>
      <c r="G1109" s="376" t="s">
        <v>2144</v>
      </c>
      <c r="H1109" s="377">
        <v>0</v>
      </c>
      <c r="I1109" s="322">
        <f t="shared" si="107"/>
        <v>0</v>
      </c>
    </row>
    <row r="1110" spans="1:9" ht="15.75">
      <c r="A1110" s="404"/>
      <c r="B1110" s="403"/>
      <c r="C1110" s="372" t="s">
        <v>240</v>
      </c>
      <c r="D1110" s="373" t="s">
        <v>2185</v>
      </c>
      <c r="E1110" s="368">
        <v>300</v>
      </c>
      <c r="F1110" s="322">
        <f t="shared" si="106"/>
        <v>369</v>
      </c>
      <c r="G1110" s="376" t="s">
        <v>2144</v>
      </c>
      <c r="H1110" s="377">
        <v>0</v>
      </c>
      <c r="I1110" s="322">
        <f t="shared" si="107"/>
        <v>0</v>
      </c>
    </row>
    <row r="1111" spans="1:9" ht="15.75">
      <c r="A1111" s="404"/>
      <c r="B1111" s="403"/>
      <c r="C1111" s="372" t="s">
        <v>243</v>
      </c>
      <c r="D1111" s="373" t="s">
        <v>2186</v>
      </c>
      <c r="E1111" s="368">
        <v>300</v>
      </c>
      <c r="F1111" s="322">
        <f t="shared" si="106"/>
        <v>369</v>
      </c>
      <c r="G1111" s="376" t="s">
        <v>2144</v>
      </c>
      <c r="H1111" s="377">
        <v>0</v>
      </c>
      <c r="I1111" s="322">
        <f t="shared" si="107"/>
        <v>0</v>
      </c>
    </row>
    <row r="1112" spans="1:9">
      <c r="A1112" s="404"/>
      <c r="B1112" s="403"/>
      <c r="C1112" s="374"/>
      <c r="D1112" s="373"/>
      <c r="E1112" s="368"/>
      <c r="F1112" s="322">
        <f t="shared" si="106"/>
        <v>0</v>
      </c>
      <c r="G1112" s="376"/>
      <c r="H1112" s="377"/>
      <c r="I1112" s="354"/>
    </row>
    <row r="1113" spans="1:9" ht="15.75">
      <c r="A1113" s="404"/>
      <c r="B1113" s="403"/>
      <c r="C1113" s="372" t="s">
        <v>221</v>
      </c>
      <c r="D1113" s="373" t="s">
        <v>2187</v>
      </c>
      <c r="E1113" s="368">
        <v>495</v>
      </c>
      <c r="F1113" s="322">
        <f t="shared" si="106"/>
        <v>608.85</v>
      </c>
      <c r="G1113" s="376" t="s">
        <v>2144</v>
      </c>
      <c r="H1113" s="377">
        <v>0</v>
      </c>
      <c r="I1113" s="322">
        <f t="shared" ref="I1113:I1116" si="108">H1113*1.23</f>
        <v>0</v>
      </c>
    </row>
    <row r="1114" spans="1:9" ht="15.75">
      <c r="A1114" s="404"/>
      <c r="B1114" s="403"/>
      <c r="C1114" s="372" t="s">
        <v>1777</v>
      </c>
      <c r="D1114" s="373" t="s">
        <v>2188</v>
      </c>
      <c r="E1114" s="368">
        <v>595</v>
      </c>
      <c r="F1114" s="322">
        <f t="shared" si="106"/>
        <v>731.85</v>
      </c>
      <c r="G1114" s="376" t="s">
        <v>2144</v>
      </c>
      <c r="H1114" s="377">
        <v>0</v>
      </c>
      <c r="I1114" s="322">
        <f t="shared" si="108"/>
        <v>0</v>
      </c>
    </row>
    <row r="1115" spans="1:9" ht="15.75">
      <c r="A1115" s="404"/>
      <c r="B1115" s="403"/>
      <c r="C1115" s="372" t="s">
        <v>2189</v>
      </c>
      <c r="D1115" s="373" t="s">
        <v>2190</v>
      </c>
      <c r="E1115" s="368">
        <v>595</v>
      </c>
      <c r="F1115" s="322">
        <f t="shared" si="106"/>
        <v>731.85</v>
      </c>
      <c r="G1115" s="376" t="s">
        <v>2144</v>
      </c>
      <c r="H1115" s="377">
        <v>0</v>
      </c>
      <c r="I1115" s="322">
        <f t="shared" si="108"/>
        <v>0</v>
      </c>
    </row>
    <row r="1116" spans="1:9" ht="15.75">
      <c r="A1116" s="404"/>
      <c r="B1116" s="403"/>
      <c r="C1116" s="372" t="s">
        <v>1781</v>
      </c>
      <c r="D1116" s="373" t="s">
        <v>2191</v>
      </c>
      <c r="E1116" s="368">
        <v>595</v>
      </c>
      <c r="F1116" s="322">
        <f t="shared" si="106"/>
        <v>731.85</v>
      </c>
      <c r="G1116" s="376" t="s">
        <v>2144</v>
      </c>
      <c r="H1116" s="377">
        <v>0</v>
      </c>
      <c r="I1116" s="322">
        <f t="shared" si="108"/>
        <v>0</v>
      </c>
    </row>
    <row r="1117" spans="1:9">
      <c r="A1117" s="404"/>
      <c r="B1117" s="403"/>
      <c r="C1117" s="375"/>
      <c r="D1117" s="373"/>
      <c r="E1117" s="378"/>
      <c r="F1117" s="354"/>
      <c r="G1117" s="354"/>
      <c r="H1117" s="354"/>
      <c r="I1117" s="354"/>
    </row>
    <row r="1118" spans="1:9">
      <c r="A1118" s="363"/>
      <c r="B1118" s="330" t="s">
        <v>2197</v>
      </c>
      <c r="C1118" s="364"/>
      <c r="D1118" s="352"/>
      <c r="E1118" s="369"/>
      <c r="F1118" s="354"/>
      <c r="G1118" s="354"/>
      <c r="H1118" s="354"/>
      <c r="I1118" s="354"/>
    </row>
    <row r="1119" spans="1:9" ht="15.75">
      <c r="A1119" s="405" t="s">
        <v>2198</v>
      </c>
      <c r="B1119" s="406" t="s">
        <v>2199</v>
      </c>
      <c r="C1119" s="407" t="s">
        <v>17</v>
      </c>
      <c r="D1119" s="407" t="s">
        <v>2200</v>
      </c>
      <c r="E1119" s="409">
        <v>250</v>
      </c>
      <c r="F1119" s="322">
        <f t="shared" ref="F1119:F1122" si="109">E1119*1.23</f>
        <v>307.5</v>
      </c>
      <c r="G1119" s="410" t="s">
        <v>2209</v>
      </c>
      <c r="H1119" s="411">
        <v>190</v>
      </c>
      <c r="I1119" s="322">
        <f t="shared" ref="I1119:I1122" si="110">H1119*1.23</f>
        <v>233.7</v>
      </c>
    </row>
    <row r="1120" spans="1:9" ht="15.75">
      <c r="A1120" s="405"/>
      <c r="B1120" s="406"/>
      <c r="C1120" s="407" t="s">
        <v>389</v>
      </c>
      <c r="D1120" s="407" t="s">
        <v>2201</v>
      </c>
      <c r="E1120" s="409">
        <v>300</v>
      </c>
      <c r="F1120" s="322">
        <f t="shared" si="109"/>
        <v>369</v>
      </c>
      <c r="G1120" s="410" t="s">
        <v>2210</v>
      </c>
      <c r="H1120" s="411">
        <v>190</v>
      </c>
      <c r="I1120" s="322">
        <f t="shared" si="110"/>
        <v>233.7</v>
      </c>
    </row>
    <row r="1121" spans="1:9" ht="15.75">
      <c r="A1121" s="405"/>
      <c r="B1121" s="406"/>
      <c r="C1121" s="407" t="s">
        <v>392</v>
      </c>
      <c r="D1121" s="407" t="s">
        <v>2202</v>
      </c>
      <c r="E1121" s="409">
        <v>300</v>
      </c>
      <c r="F1121" s="322">
        <f t="shared" si="109"/>
        <v>369</v>
      </c>
      <c r="G1121" s="410" t="s">
        <v>2211</v>
      </c>
      <c r="H1121" s="411">
        <v>190</v>
      </c>
      <c r="I1121" s="322">
        <f t="shared" si="110"/>
        <v>233.7</v>
      </c>
    </row>
    <row r="1122" spans="1:9" ht="15.75">
      <c r="A1122" s="405"/>
      <c r="B1122" s="406"/>
      <c r="C1122" s="407" t="s">
        <v>395</v>
      </c>
      <c r="D1122" s="407" t="s">
        <v>2203</v>
      </c>
      <c r="E1122" s="409">
        <v>300</v>
      </c>
      <c r="F1122" s="322">
        <f t="shared" si="109"/>
        <v>369</v>
      </c>
      <c r="G1122" s="410" t="s">
        <v>2212</v>
      </c>
      <c r="H1122" s="411">
        <v>190</v>
      </c>
      <c r="I1122" s="322">
        <f t="shared" si="110"/>
        <v>233.7</v>
      </c>
    </row>
    <row r="1123" spans="1:9">
      <c r="A1123" s="405"/>
      <c r="B1123" s="406"/>
      <c r="C1123" s="408"/>
      <c r="D1123" s="407"/>
      <c r="E1123" s="409"/>
      <c r="F1123" s="354"/>
      <c r="G1123" s="410"/>
      <c r="H1123" s="411"/>
      <c r="I1123" s="354"/>
    </row>
    <row r="1124" spans="1:9" ht="15.75">
      <c r="A1124" s="405"/>
      <c r="B1124" s="406"/>
      <c r="C1124" s="407" t="s">
        <v>2204</v>
      </c>
      <c r="D1124" s="407" t="s">
        <v>2205</v>
      </c>
      <c r="E1124" s="409">
        <v>450</v>
      </c>
      <c r="F1124" s="322">
        <f t="shared" ref="F1124:F1127" si="111">E1124*1.23</f>
        <v>553.5</v>
      </c>
      <c r="G1124" s="410" t="s">
        <v>2213</v>
      </c>
      <c r="H1124" s="411">
        <v>295</v>
      </c>
      <c r="I1124" s="322">
        <f t="shared" ref="I1124:I1127" si="112">H1124*1.23</f>
        <v>362.85</v>
      </c>
    </row>
    <row r="1125" spans="1:9" ht="15.75">
      <c r="A1125" s="405"/>
      <c r="B1125" s="406"/>
      <c r="C1125" s="407" t="s">
        <v>1615</v>
      </c>
      <c r="D1125" s="407" t="s">
        <v>2206</v>
      </c>
      <c r="E1125" s="409">
        <v>495</v>
      </c>
      <c r="F1125" s="322">
        <f t="shared" si="111"/>
        <v>608.85</v>
      </c>
      <c r="G1125" s="410" t="s">
        <v>2214</v>
      </c>
      <c r="H1125" s="411">
        <v>295</v>
      </c>
      <c r="I1125" s="322">
        <f t="shared" si="112"/>
        <v>362.85</v>
      </c>
    </row>
    <row r="1126" spans="1:9" ht="15.75">
      <c r="A1126" s="405"/>
      <c r="B1126" s="406"/>
      <c r="C1126" s="407" t="s">
        <v>1617</v>
      </c>
      <c r="D1126" s="407" t="s">
        <v>2207</v>
      </c>
      <c r="E1126" s="409">
        <v>495</v>
      </c>
      <c r="F1126" s="322">
        <f t="shared" si="111"/>
        <v>608.85</v>
      </c>
      <c r="G1126" s="410" t="s">
        <v>2215</v>
      </c>
      <c r="H1126" s="411">
        <v>295</v>
      </c>
      <c r="I1126" s="322">
        <f t="shared" si="112"/>
        <v>362.85</v>
      </c>
    </row>
    <row r="1127" spans="1:9" ht="15.75">
      <c r="A1127" s="405"/>
      <c r="B1127" s="406"/>
      <c r="C1127" s="407" t="s">
        <v>1619</v>
      </c>
      <c r="D1127" s="407" t="s">
        <v>2208</v>
      </c>
      <c r="E1127" s="409">
        <v>495</v>
      </c>
      <c r="F1127" s="322">
        <f t="shared" si="111"/>
        <v>608.85</v>
      </c>
      <c r="G1127" s="410" t="s">
        <v>2216</v>
      </c>
      <c r="H1127" s="411">
        <v>295</v>
      </c>
      <c r="I1127" s="322">
        <f t="shared" si="112"/>
        <v>362.85</v>
      </c>
    </row>
    <row r="1128" spans="1:9">
      <c r="A1128" s="405"/>
      <c r="B1128" s="406"/>
      <c r="C1128" s="375"/>
      <c r="D1128" s="407"/>
      <c r="E1128" s="336"/>
      <c r="F1128" s="354"/>
      <c r="G1128" s="354"/>
      <c r="H1128" s="354"/>
      <c r="I1128" s="354"/>
    </row>
  </sheetData>
  <sheetProtection algorithmName="SHA-512" hashValue="eyzlThHMcXLoottqPL3P37ZUeuVFyY9QnnvgY5SN1hZHKc5A83PTZr8zXcfhC9OrOAYKoK7lP/EXZyppqojikw==" saltValue="5h66ntqjsZMdtGbqKza4oA==" spinCount="100000" sheet="1" objects="1" scenarios="1"/>
  <mergeCells count="270">
    <mergeCell ref="A1119:A1128"/>
    <mergeCell ref="B1119:B1128"/>
    <mergeCell ref="B1103:B1107"/>
    <mergeCell ref="A1108:A1117"/>
    <mergeCell ref="B1108:B1117"/>
    <mergeCell ref="A43:A46"/>
    <mergeCell ref="A47:A54"/>
    <mergeCell ref="A55:A63"/>
    <mergeCell ref="A64:A69"/>
    <mergeCell ref="A1103:A1107"/>
    <mergeCell ref="A12:A13"/>
    <mergeCell ref="A14:A17"/>
    <mergeCell ref="A18:A21"/>
    <mergeCell ref="A22:A24"/>
    <mergeCell ref="A25:A33"/>
    <mergeCell ref="A34:A42"/>
    <mergeCell ref="A200:A201"/>
    <mergeCell ref="A202:A206"/>
    <mergeCell ref="B202:B206"/>
    <mergeCell ref="A207:A222"/>
    <mergeCell ref="B207:B222"/>
    <mergeCell ref="A246:A250"/>
    <mergeCell ref="B246:B250"/>
    <mergeCell ref="A251:A255"/>
    <mergeCell ref="B251:B255"/>
    <mergeCell ref="A289:A291"/>
    <mergeCell ref="A1:I1"/>
    <mergeCell ref="D4:E4"/>
    <mergeCell ref="G4:H4"/>
    <mergeCell ref="A6:A9"/>
    <mergeCell ref="A10:A11"/>
    <mergeCell ref="B10:B11"/>
    <mergeCell ref="A70:A71"/>
    <mergeCell ref="A72:A78"/>
    <mergeCell ref="A198:A199"/>
    <mergeCell ref="A129:A143"/>
    <mergeCell ref="A144:A154"/>
    <mergeCell ref="A155:A165"/>
    <mergeCell ref="A166:A174"/>
    <mergeCell ref="A175:A183"/>
    <mergeCell ref="A184:A196"/>
    <mergeCell ref="A79:A91"/>
    <mergeCell ref="A92:A96"/>
    <mergeCell ref="A97:A101"/>
    <mergeCell ref="A102:A110"/>
    <mergeCell ref="A111:A119"/>
    <mergeCell ref="A120:A128"/>
    <mergeCell ref="K252:K254"/>
    <mergeCell ref="A256:A258"/>
    <mergeCell ref="A223:A227"/>
    <mergeCell ref="B223:B227"/>
    <mergeCell ref="A228:A236"/>
    <mergeCell ref="B228:B236"/>
    <mergeCell ref="A237:A245"/>
    <mergeCell ref="B237:B245"/>
    <mergeCell ref="A280:A288"/>
    <mergeCell ref="A293:A298"/>
    <mergeCell ref="A299:A310"/>
    <mergeCell ref="A311:A320"/>
    <mergeCell ref="B311:B320"/>
    <mergeCell ref="A259:A261"/>
    <mergeCell ref="A262:A264"/>
    <mergeCell ref="A265:A273"/>
    <mergeCell ref="B265:B273"/>
    <mergeCell ref="A274:A278"/>
    <mergeCell ref="B274:B278"/>
    <mergeCell ref="A333:A335"/>
    <mergeCell ref="A336:A337"/>
    <mergeCell ref="A338:A343"/>
    <mergeCell ref="A344:A356"/>
    <mergeCell ref="A357:A361"/>
    <mergeCell ref="A362:A363"/>
    <mergeCell ref="A322:A324"/>
    <mergeCell ref="B322:B324"/>
    <mergeCell ref="A325:A329"/>
    <mergeCell ref="B326:B327"/>
    <mergeCell ref="A330:A332"/>
    <mergeCell ref="B330:B332"/>
    <mergeCell ref="A383:A385"/>
    <mergeCell ref="A386:A388"/>
    <mergeCell ref="A389:A393"/>
    <mergeCell ref="A394:A397"/>
    <mergeCell ref="A398:A404"/>
    <mergeCell ref="A405:A408"/>
    <mergeCell ref="A364:A365"/>
    <mergeCell ref="A366:A368"/>
    <mergeCell ref="A369:A372"/>
    <mergeCell ref="A373:A376"/>
    <mergeCell ref="A377:A378"/>
    <mergeCell ref="A379:A382"/>
    <mergeCell ref="A432:A436"/>
    <mergeCell ref="A437:A443"/>
    <mergeCell ref="A444:A450"/>
    <mergeCell ref="A451:A457"/>
    <mergeCell ref="A458:A462"/>
    <mergeCell ref="A463:A469"/>
    <mergeCell ref="A409:A412"/>
    <mergeCell ref="A413:A417"/>
    <mergeCell ref="A418:A420"/>
    <mergeCell ref="A421:A424"/>
    <mergeCell ref="A425:A428"/>
    <mergeCell ref="A429:A431"/>
    <mergeCell ref="A499:A501"/>
    <mergeCell ref="B499:B501"/>
    <mergeCell ref="A502:A510"/>
    <mergeCell ref="A511:A519"/>
    <mergeCell ref="K511:K514"/>
    <mergeCell ref="K515:K518"/>
    <mergeCell ref="A470:A474"/>
    <mergeCell ref="A475:A481"/>
    <mergeCell ref="A482:A486"/>
    <mergeCell ref="A487:A495"/>
    <mergeCell ref="A496:A498"/>
    <mergeCell ref="B496:B497"/>
    <mergeCell ref="K539:K542"/>
    <mergeCell ref="K543:K546"/>
    <mergeCell ref="A548:A556"/>
    <mergeCell ref="B548:B556"/>
    <mergeCell ref="A557:A563"/>
    <mergeCell ref="A564:A569"/>
    <mergeCell ref="A520:A525"/>
    <mergeCell ref="B520:B521"/>
    <mergeCell ref="A526:A531"/>
    <mergeCell ref="B527:B528"/>
    <mergeCell ref="A532:A538"/>
    <mergeCell ref="A539:A547"/>
    <mergeCell ref="B539:B547"/>
    <mergeCell ref="A599:A603"/>
    <mergeCell ref="B599:B603"/>
    <mergeCell ref="A604:A608"/>
    <mergeCell ref="B604:B608"/>
    <mergeCell ref="A609:A613"/>
    <mergeCell ref="B609:B613"/>
    <mergeCell ref="A570:A582"/>
    <mergeCell ref="A584:A588"/>
    <mergeCell ref="B584:B588"/>
    <mergeCell ref="A589:A593"/>
    <mergeCell ref="B589:B593"/>
    <mergeCell ref="A594:A598"/>
    <mergeCell ref="B594:B598"/>
    <mergeCell ref="K629:K636"/>
    <mergeCell ref="A638:A642"/>
    <mergeCell ref="B638:B642"/>
    <mergeCell ref="A614:A618"/>
    <mergeCell ref="B614:B618"/>
    <mergeCell ref="A620:A621"/>
    <mergeCell ref="A622:A623"/>
    <mergeCell ref="B622:B623"/>
    <mergeCell ref="A624:A625"/>
    <mergeCell ref="B624:B625"/>
    <mergeCell ref="A643:A647"/>
    <mergeCell ref="B643:B647"/>
    <mergeCell ref="A649:A650"/>
    <mergeCell ref="B649:B650"/>
    <mergeCell ref="A651:A653"/>
    <mergeCell ref="A654:A656"/>
    <mergeCell ref="A626:A628"/>
    <mergeCell ref="B626:B628"/>
    <mergeCell ref="A629:A637"/>
    <mergeCell ref="B629:B637"/>
    <mergeCell ref="K718:K720"/>
    <mergeCell ref="A723:A725"/>
    <mergeCell ref="A678:A681"/>
    <mergeCell ref="A682:A684"/>
    <mergeCell ref="A685:A688"/>
    <mergeCell ref="B685:B688"/>
    <mergeCell ref="A689:A701"/>
    <mergeCell ref="B689:B701"/>
    <mergeCell ref="A657:A660"/>
    <mergeCell ref="A661:A662"/>
    <mergeCell ref="A663:A665"/>
    <mergeCell ref="K663:K664"/>
    <mergeCell ref="A666:A668"/>
    <mergeCell ref="A669:A677"/>
    <mergeCell ref="A726:A728"/>
    <mergeCell ref="B726:B728"/>
    <mergeCell ref="A729:A731"/>
    <mergeCell ref="A732:A735"/>
    <mergeCell ref="A736:A744"/>
    <mergeCell ref="A745:A753"/>
    <mergeCell ref="A702:A714"/>
    <mergeCell ref="B702:B714"/>
    <mergeCell ref="A715:A716"/>
    <mergeCell ref="A717:A721"/>
    <mergeCell ref="K788:K790"/>
    <mergeCell ref="A792:A796"/>
    <mergeCell ref="A797:A801"/>
    <mergeCell ref="A802:A806"/>
    <mergeCell ref="A807:A810"/>
    <mergeCell ref="A811:A815"/>
    <mergeCell ref="A754:A762"/>
    <mergeCell ref="A763:A767"/>
    <mergeCell ref="A768:A772"/>
    <mergeCell ref="A773:A777"/>
    <mergeCell ref="A778:A782"/>
    <mergeCell ref="A783:A791"/>
    <mergeCell ref="K837:K839"/>
    <mergeCell ref="A841:A845"/>
    <mergeCell ref="A846:A848"/>
    <mergeCell ref="A849:A850"/>
    <mergeCell ref="A851:A858"/>
    <mergeCell ref="A859:A862"/>
    <mergeCell ref="A817:A820"/>
    <mergeCell ref="A821:A825"/>
    <mergeCell ref="A826:A827"/>
    <mergeCell ref="A828:A832"/>
    <mergeCell ref="A833:A835"/>
    <mergeCell ref="A836:A840"/>
    <mergeCell ref="K932:K935"/>
    <mergeCell ref="K936:K939"/>
    <mergeCell ref="A889:A893"/>
    <mergeCell ref="A894:A898"/>
    <mergeCell ref="A899:A903"/>
    <mergeCell ref="A904:A908"/>
    <mergeCell ref="A909:A911"/>
    <mergeCell ref="K909:K910"/>
    <mergeCell ref="A863:A864"/>
    <mergeCell ref="A865:A868"/>
    <mergeCell ref="A869:A873"/>
    <mergeCell ref="A874:A878"/>
    <mergeCell ref="A879:A883"/>
    <mergeCell ref="A884:A888"/>
    <mergeCell ref="A941:A945"/>
    <mergeCell ref="B941:B945"/>
    <mergeCell ref="A946:A952"/>
    <mergeCell ref="A953:A954"/>
    <mergeCell ref="A955:A957"/>
    <mergeCell ref="A958:A959"/>
    <mergeCell ref="A912:A916"/>
    <mergeCell ref="A917:A921"/>
    <mergeCell ref="B917:B921"/>
    <mergeCell ref="A923:A931"/>
    <mergeCell ref="A932:A940"/>
    <mergeCell ref="A985:A988"/>
    <mergeCell ref="B985:B988"/>
    <mergeCell ref="A989:A993"/>
    <mergeCell ref="B989:B993"/>
    <mergeCell ref="A994:A996"/>
    <mergeCell ref="A997:A1009"/>
    <mergeCell ref="A960:A962"/>
    <mergeCell ref="A963:A964"/>
    <mergeCell ref="A965:A966"/>
    <mergeCell ref="A967:A973"/>
    <mergeCell ref="A974:A979"/>
    <mergeCell ref="A981:A984"/>
    <mergeCell ref="A1033:A1041"/>
    <mergeCell ref="J1038:J1040"/>
    <mergeCell ref="A1042:A1046"/>
    <mergeCell ref="A1048:A1052"/>
    <mergeCell ref="B1048:B1052"/>
    <mergeCell ref="A1053:A1058"/>
    <mergeCell ref="B1053:B1058"/>
    <mergeCell ref="K999:K1008"/>
    <mergeCell ref="J1003:J1005"/>
    <mergeCell ref="A1010:A1012"/>
    <mergeCell ref="A1013:A1015"/>
    <mergeCell ref="A1016:A1020"/>
    <mergeCell ref="A1021:A1032"/>
    <mergeCell ref="A1100:A1101"/>
    <mergeCell ref="B1100:B1101"/>
    <mergeCell ref="A1078:A1087"/>
    <mergeCell ref="B1078:B1087"/>
    <mergeCell ref="A1060:A1069"/>
    <mergeCell ref="B1060:B1069"/>
    <mergeCell ref="A1070:A1074"/>
    <mergeCell ref="B1070:B1074"/>
    <mergeCell ref="A1075:A1077"/>
    <mergeCell ref="B1075:B1077"/>
    <mergeCell ref="A1089:A1098"/>
    <mergeCell ref="B1089:B1098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Norbert Litwińczuk</cp:lastModifiedBy>
  <cp:revision>29</cp:revision>
  <dcterms:created xsi:type="dcterms:W3CDTF">2025-07-08T11:47:59Z</dcterms:created>
  <dcterms:modified xsi:type="dcterms:W3CDTF">2025-12-03T09:58:47Z</dcterms:modified>
</cp:coreProperties>
</file>